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R:\GROUP\FA\Begroting\Begroting 2023\Tweede begrotingswijziging 2023\"/>
    </mc:Choice>
  </mc:AlternateContent>
  <xr:revisionPtr revIDLastSave="0" documentId="8_{E152EF70-C3BF-4DF0-884C-AB02E649503F}" xr6:coauthVersionLast="47" xr6:coauthVersionMax="47" xr10:uidLastSave="{00000000-0000-0000-0000-000000000000}"/>
  <bookViews>
    <workbookView xWindow="28680" yWindow="-105" windowWidth="29040" windowHeight="15840" xr2:uid="{B546BC0E-FC7D-4FDF-9C5C-E546AF0A4A4B}"/>
  </bookViews>
  <sheets>
    <sheet name="Draaitabel" sheetId="18" r:id="rId1"/>
    <sheet name="Bijdrage gemeenten" sheetId="19" r:id="rId2"/>
    <sheet name="Totaalblad" sheetId="4" r:id="rId3"/>
  </sheets>
  <definedNames>
    <definedName name="_xlnm._FilterDatabase" localSheetId="2" hidden="1">Totaalblad!$A$2:$W$329</definedName>
    <definedName name="_xlnm.Print_Area" localSheetId="1">'Bijdrage gemeenten'!$A$1:$H$17</definedName>
    <definedName name="_xlnm.Print_Area" localSheetId="0">Draaitabel!$A$1:$G$71</definedName>
  </definedNames>
  <calcPr calcId="191029"/>
  <pivotCaches>
    <pivotCache cacheId="10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8" l="1"/>
  <c r="H54" i="18"/>
  <c r="H53" i="18"/>
  <c r="H52" i="18"/>
  <c r="H51" i="18"/>
  <c r="H42" i="18"/>
  <c r="H40" i="18"/>
  <c r="H38" i="18"/>
  <c r="H33" i="18"/>
  <c r="H27" i="18"/>
  <c r="H21" i="18"/>
  <c r="H12" i="18"/>
  <c r="J56" i="18"/>
  <c r="H68" i="18" l="1"/>
  <c r="H69" i="18"/>
  <c r="H70" i="18"/>
  <c r="H72" i="18"/>
  <c r="H73" i="18"/>
  <c r="H74" i="18"/>
  <c r="H75" i="18"/>
  <c r="H76" i="18"/>
  <c r="H77" i="18"/>
  <c r="H78" i="18"/>
  <c r="H79" i="18"/>
  <c r="H80" i="18"/>
  <c r="H81" i="18"/>
  <c r="H83" i="18"/>
  <c r="H71" i="18"/>
  <c r="H65" i="18"/>
  <c r="H64" i="18"/>
  <c r="H63" i="18"/>
  <c r="H62" i="18"/>
  <c r="J76" i="18" l="1"/>
</calcChain>
</file>

<file path=xl/sharedStrings.xml><?xml version="1.0" encoding="utf-8"?>
<sst xmlns="http://schemas.openxmlformats.org/spreadsheetml/2006/main" count="4105" uniqueCount="229">
  <si>
    <t>Meedoen in de Stad - niet ouderen</t>
  </si>
  <si>
    <t>Meedoen in de Stad - ouderen</t>
  </si>
  <si>
    <t>Baten/Lasten</t>
  </si>
  <si>
    <t>Programma</t>
  </si>
  <si>
    <t>Taakveld BBV</t>
  </si>
  <si>
    <t>Begrotingsonderdeel</t>
  </si>
  <si>
    <t>Onderdeel</t>
  </si>
  <si>
    <t>Lasten</t>
  </si>
  <si>
    <t>Wmo</t>
  </si>
  <si>
    <t>6.71 Maatwerkdienstverlening 18+</t>
  </si>
  <si>
    <t>Regiotaxi</t>
  </si>
  <si>
    <t>Individuele vervoerskosten</t>
  </si>
  <si>
    <t>Overhead</t>
  </si>
  <si>
    <t>6.6 Maatwerkvoorziening (WMO)</t>
  </si>
  <si>
    <t>Scootmobielen en rolvoorzieningen</t>
  </si>
  <si>
    <t>Scootmobielen</t>
  </si>
  <si>
    <t>Autoaanpassingen / -verstrekkingen</t>
  </si>
  <si>
    <t>Handbewogen rolstoelen</t>
  </si>
  <si>
    <t>Electrische rolstoelen</t>
  </si>
  <si>
    <t>Sportvoorzieningen</t>
  </si>
  <si>
    <t>Aandrijfunits en fietsen</t>
  </si>
  <si>
    <t>Woonvoorzieningen</t>
  </si>
  <si>
    <t>Verhuis- en inrichtingskosten</t>
  </si>
  <si>
    <t>Roerende woonvoorzieningen</t>
  </si>
  <si>
    <t>Woningaanpassingen</t>
  </si>
  <si>
    <t>Projecten</t>
  </si>
  <si>
    <t>Onderhoud / reparatie</t>
  </si>
  <si>
    <t>Schoon Huis</t>
  </si>
  <si>
    <t>Zorg in natura</t>
  </si>
  <si>
    <t>Herindicaties</t>
  </si>
  <si>
    <t>Algemene voorziening Schoon huis</t>
  </si>
  <si>
    <t>Maatwerkvoorzieningen</t>
  </si>
  <si>
    <t>Aanvullende algemene voorziening</t>
  </si>
  <si>
    <t>pgb</t>
  </si>
  <si>
    <t>Meedoen in de Stad</t>
  </si>
  <si>
    <t>Tegemoetkoming meerkosten</t>
  </si>
  <si>
    <t>Projecten en innovatie</t>
  </si>
  <si>
    <t>Innovaties</t>
  </si>
  <si>
    <t>Baten</t>
  </si>
  <si>
    <t>Inkomsten Wmo</t>
  </si>
  <si>
    <t>Inkomsten Regiotaxi</t>
  </si>
  <si>
    <t>Eigen bijdragen</t>
  </si>
  <si>
    <t>0.8 Overige baten en lasten</t>
  </si>
  <si>
    <t>Bijdrage gemeenten</t>
  </si>
  <si>
    <t>Beschermd Wonen</t>
  </si>
  <si>
    <t>6.72 Maatwerkdienstverlening 18-</t>
  </si>
  <si>
    <t>Backoffice Jeugd</t>
  </si>
  <si>
    <t>Backoffice Leerlingen- en Jeugdhulpvervoer</t>
  </si>
  <si>
    <t>0.4 Overhead</t>
  </si>
  <si>
    <t>Gemeente</t>
  </si>
  <si>
    <t>Maassluis</t>
  </si>
  <si>
    <t>Vlaardingen</t>
  </si>
  <si>
    <t>Schiedam</t>
  </si>
  <si>
    <t>Code volgorde</t>
  </si>
  <si>
    <t>a</t>
  </si>
  <si>
    <t>b</t>
  </si>
  <si>
    <t>d</t>
  </si>
  <si>
    <t>e</t>
  </si>
  <si>
    <t>f</t>
  </si>
  <si>
    <t>Bijdrage AAV Schoon huis</t>
  </si>
  <si>
    <t>PLG</t>
  </si>
  <si>
    <t>Kindvoorzieningen</t>
  </si>
  <si>
    <t>Programma.</t>
  </si>
  <si>
    <t>Baten/Lasten.</t>
  </si>
  <si>
    <t>Begrotingsonderdeel.</t>
  </si>
  <si>
    <t>Onderdeel.</t>
  </si>
  <si>
    <t>Gemeente.</t>
  </si>
  <si>
    <t>1. Wmo</t>
  </si>
  <si>
    <t>2. Beschermd Wonen</t>
  </si>
  <si>
    <t>Eindtotaal</t>
  </si>
  <si>
    <t>1. Lasten</t>
  </si>
  <si>
    <t>2. Baten</t>
  </si>
  <si>
    <t>(Alle)</t>
  </si>
  <si>
    <t>Totaal 1. Lasten</t>
  </si>
  <si>
    <t>Totaal 2. Baten</t>
  </si>
  <si>
    <t>1. Maassluis</t>
  </si>
  <si>
    <t>Totaal 1. Maassluis</t>
  </si>
  <si>
    <t>2. Vlaardingen</t>
  </si>
  <si>
    <t>Totaal 2. Vlaardingen</t>
  </si>
  <si>
    <t>3. Schiedam</t>
  </si>
  <si>
    <t>Totaal 3. Schiedam</t>
  </si>
  <si>
    <t>Primair</t>
  </si>
  <si>
    <t>Jeugdhulp</t>
  </si>
  <si>
    <t>UItvoeringsorganisatie Jeugd</t>
  </si>
  <si>
    <t>Jeugdhulpopdracht</t>
  </si>
  <si>
    <t>Zorgcontinuïteit</t>
  </si>
  <si>
    <t>6.82 Geëscaleerde zorg 18-</t>
  </si>
  <si>
    <t>Begroot 2023</t>
  </si>
  <si>
    <t>4. Overhead</t>
  </si>
  <si>
    <t>Vervoerskosten</t>
  </si>
  <si>
    <t>Wijkteams</t>
  </si>
  <si>
    <t>Som van Begroot 2023</t>
  </si>
  <si>
    <t>6.2 Wijkteams</t>
  </si>
  <si>
    <t>4.3 Onderwijsbeleid en leerlingenzaken</t>
  </si>
  <si>
    <t>Backoffice Leerlingenvervoer</t>
  </si>
  <si>
    <t>Backoffice Jeugdhulpvervoer</t>
  </si>
  <si>
    <t>3. Jeugdhulp</t>
  </si>
  <si>
    <t>Preventie</t>
  </si>
  <si>
    <t>Fief</t>
  </si>
  <si>
    <t>6.1 Samenkracht en burgerparticipatie</t>
  </si>
  <si>
    <t>1e wijziging</t>
  </si>
  <si>
    <t>2e wijziging</t>
  </si>
  <si>
    <t>Begroot 2022</t>
  </si>
  <si>
    <t>Som van Begroot 20232</t>
  </si>
  <si>
    <t>Totaal 3. Jeugdhulp</t>
  </si>
  <si>
    <t>1. Jeugdhulpopdracht</t>
  </si>
  <si>
    <t>Totaal 1. Jeugdhulpopdracht</t>
  </si>
  <si>
    <t>Bijdrage Mevis in UOJ</t>
  </si>
  <si>
    <t>6.2 Toegang en eerstelijnsvoorzieningen</t>
  </si>
  <si>
    <t>6.72a Jeugdhulp begeleiding</t>
  </si>
  <si>
    <t>6.72b Jeugdhulp behandeling</t>
  </si>
  <si>
    <t>6.72c Jeugdhulp dagbesteding</t>
  </si>
  <si>
    <t>6.72d Jeugdhulp zonder verblijf overig</t>
  </si>
  <si>
    <t>6.73a Pleegzorg</t>
  </si>
  <si>
    <t>6.73b Gezinsgericht</t>
  </si>
  <si>
    <t>6.73c Jeugdhulp met verblijf overig</t>
  </si>
  <si>
    <t>6.74a Jeugd behandeling GGZ zonder verblijf</t>
  </si>
  <si>
    <t>6.74b Jeugdhulp crisis/LTA/GGZ-verblijf</t>
  </si>
  <si>
    <t>6.74c Gesloten plaatsing</t>
  </si>
  <si>
    <t>6.82b Jeugdreclassering</t>
  </si>
  <si>
    <t>Jeugdhulpvervoer</t>
  </si>
  <si>
    <t>Som van Begroot 20233</t>
  </si>
  <si>
    <t>6.71a Huishoudelijke hulp (WMO)</t>
  </si>
  <si>
    <t>6.71d Overige maatwerkarrangementen (WMO)</t>
  </si>
  <si>
    <t>6.81a Beschermd Wonen</t>
  </si>
  <si>
    <t>Ondersteuning bij bijzondere woonvormen</t>
  </si>
  <si>
    <t>1. Vervoerskosten</t>
  </si>
  <si>
    <t>Totaal 1. Vervoerskosten</t>
  </si>
  <si>
    <t>2. Scootmobielen en rolvoorzieningen</t>
  </si>
  <si>
    <t>Totaal 2. Scootmobielen en rolvoorzieningen</t>
  </si>
  <si>
    <t>3. Woonvoorzieningen</t>
  </si>
  <si>
    <t>Totaal 3. Woonvoorzieningen</t>
  </si>
  <si>
    <t>4. Schoon Huis</t>
  </si>
  <si>
    <t>Totaal 4. Schoon Huis</t>
  </si>
  <si>
    <t>5. Meedoen in de Stad</t>
  </si>
  <si>
    <t>Totaal 5. Meedoen in de Stad</t>
  </si>
  <si>
    <t>7. Tegemoetkoming meerkosten</t>
  </si>
  <si>
    <t>Totaal 7. Tegemoetkoming meerkosten</t>
  </si>
  <si>
    <t>8. Projecten en innovatie</t>
  </si>
  <si>
    <t>Totaal 8. Projecten en innovatie</t>
  </si>
  <si>
    <t>9. Preventie</t>
  </si>
  <si>
    <t>Totaal 9. Preventie</t>
  </si>
  <si>
    <t>Totaal 1. Wmo</t>
  </si>
  <si>
    <t>2. BW</t>
  </si>
  <si>
    <t>1. Beschermd Wonen</t>
  </si>
  <si>
    <t>Totaal 1. Beschermd Wonen</t>
  </si>
  <si>
    <t>Totaal 2. BW</t>
  </si>
  <si>
    <t>1. Overhead</t>
  </si>
  <si>
    <t>Totaal 1. Overhead</t>
  </si>
  <si>
    <t>Totaal 4. Overhead</t>
  </si>
  <si>
    <t>1. Inkomsten Wmo</t>
  </si>
  <si>
    <t>Totaal 1. Inkomsten Wmo</t>
  </si>
  <si>
    <t>6. Ondersteuning bij bijzondere woonvormen</t>
  </si>
  <si>
    <t>Totaal 6. Ondersteuning bij bijzondere woonvormen</t>
  </si>
  <si>
    <t>01. Regiotaxi</t>
  </si>
  <si>
    <t>02. Individuele vervoerskosten</t>
  </si>
  <si>
    <t>03. Overhead</t>
  </si>
  <si>
    <t>01. Scootmobielen</t>
  </si>
  <si>
    <t>02. Autoaanpassingen / -verstrekkingen</t>
  </si>
  <si>
    <t>03. Handbewogen rolstoelen</t>
  </si>
  <si>
    <t>04. Electrische rolstoelen</t>
  </si>
  <si>
    <t>05. Sportvoorzieningen</t>
  </si>
  <si>
    <t>06. Aandrijfunits en fietsen</t>
  </si>
  <si>
    <t>07. Kindvoorzieningen</t>
  </si>
  <si>
    <t>08. Overhead</t>
  </si>
  <si>
    <t>01. Verhuis- en inrichtingskosten</t>
  </si>
  <si>
    <t>02. Roerende woonvoorzieningen</t>
  </si>
  <si>
    <t>03. Woningaanpassingen</t>
  </si>
  <si>
    <t>04. Onderhoud / reparatie</t>
  </si>
  <si>
    <t>05. Overhead</t>
  </si>
  <si>
    <t>01. Algemene voorziening Schoon huis</t>
  </si>
  <si>
    <t>02. Maatwerkvoorzieningen</t>
  </si>
  <si>
    <t>03. Aanvullende algemene voorziening</t>
  </si>
  <si>
    <t>04. pgb</t>
  </si>
  <si>
    <t>01. Meedoen in de Stad - niet ouderen</t>
  </si>
  <si>
    <t>02. Meedoen in de Stad - ouderen</t>
  </si>
  <si>
    <t>03. pgb</t>
  </si>
  <si>
    <t>04. Overhead</t>
  </si>
  <si>
    <t>01. Ondersteuning bij bijzondere woonvormen</t>
  </si>
  <si>
    <t>01. Tegemoetkoming meerkosten</t>
  </si>
  <si>
    <t>01. Projecten</t>
  </si>
  <si>
    <t>02. Herindicaties</t>
  </si>
  <si>
    <t>03. Innovaties</t>
  </si>
  <si>
    <t>01. Wijkteams</t>
  </si>
  <si>
    <t>02. Fief</t>
  </si>
  <si>
    <t>01. Zorg in natura</t>
  </si>
  <si>
    <t>02. pgb</t>
  </si>
  <si>
    <t>01. Overhead</t>
  </si>
  <si>
    <t>02. Backoffice Jeugd</t>
  </si>
  <si>
    <t>03. Backoffice Leerlingen- en Jeugdhulpvervoer</t>
  </si>
  <si>
    <t>01. Inkomsten Regiotaxi</t>
  </si>
  <si>
    <t>02. Eigen bijdragen</t>
  </si>
  <si>
    <t>01. Eigen bijdragen</t>
  </si>
  <si>
    <t>02. Bijdrage gemeenten</t>
  </si>
  <si>
    <t>01. Bijdrage Mevis in UOJ</t>
  </si>
  <si>
    <t>01. Bijdrage gemeenten</t>
  </si>
  <si>
    <t>c</t>
  </si>
  <si>
    <t>03. Bijdrage AAV Schoon huis</t>
  </si>
  <si>
    <t>04. Bijdrage gemeenten</t>
  </si>
  <si>
    <t>01. Jeugdhulpopdracht</t>
  </si>
  <si>
    <t>01. Jeugdhulpvervoer</t>
  </si>
  <si>
    <t>Jeugdhulp- en leerlingenvervoer</t>
  </si>
  <si>
    <t>Inkomsten Jeugdhulp</t>
  </si>
  <si>
    <t>Inkomsten Beschermd Wonen</t>
  </si>
  <si>
    <t>Inkomsten Overhead</t>
  </si>
  <si>
    <t>1. Inkomsten Beschermd Wonen</t>
  </si>
  <si>
    <t>Totaal 1. Inkomsten Beschermd Wonen</t>
  </si>
  <si>
    <t>04. UItvoeringsorganisatie Jeugd</t>
  </si>
  <si>
    <t>2. Jeugdhulp- en leerlingenvervoer</t>
  </si>
  <si>
    <t>Totaal 2. Jeugdhulp- en leerlingenvervoer</t>
  </si>
  <si>
    <t>1. Inkomsten Jeugdhulp</t>
  </si>
  <si>
    <t>Totaal 1. Inkomsten Jeugdhulp</t>
  </si>
  <si>
    <t>1. Inkomsten Overhead</t>
  </si>
  <si>
    <t>Totaal 1. Inkomsten Overhead</t>
  </si>
  <si>
    <t>02. Backoffice Jeugdhulpvervoer</t>
  </si>
  <si>
    <t>03. Backoffice Leerlingenvervoer</t>
  </si>
  <si>
    <t>02. Zorgcontinuïteit</t>
  </si>
  <si>
    <t>WmoMaassluis</t>
  </si>
  <si>
    <t>WmoVlaardingen</t>
  </si>
  <si>
    <t>WmoSchiedam</t>
  </si>
  <si>
    <t>Beschermd WonenMaassluis</t>
  </si>
  <si>
    <t>Beschermd WonenVlaardingen</t>
  </si>
  <si>
    <t>Beschermd WonenSchiedam</t>
  </si>
  <si>
    <t>JeugdhulpMaassluis</t>
  </si>
  <si>
    <t>JeugdhulpVlaardingen</t>
  </si>
  <si>
    <t>JeugdhulpSchiedam</t>
  </si>
  <si>
    <t>OverheadMaassluis</t>
  </si>
  <si>
    <t>OverheadVlaardingen</t>
  </si>
  <si>
    <t>OverheadSchiedam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</si>
</sst>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.5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  <font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4" fillId="0" borderId="0" xfId="0" applyFont="1"/>
    <xf numFmtId="164" fontId="0" fillId="0" borderId="0" xfId="0" applyNumberFormat="1"/>
    <xf numFmtId="164" fontId="0" fillId="0" borderId="0" xfId="1" applyNumberFormat="1" applyFont="1" applyFill="1"/>
    <xf numFmtId="0" fontId="5" fillId="0" borderId="0" xfId="0" applyFont="1"/>
    <xf numFmtId="0" fontId="0" fillId="0" borderId="0" xfId="0" pivotButton="1"/>
    <xf numFmtId="164" fontId="5" fillId="0" borderId="0" xfId="1" applyNumberFormat="1" applyFont="1" applyFill="1"/>
    <xf numFmtId="164" fontId="0" fillId="2" borderId="0" xfId="0" applyNumberFormat="1" applyFill="1"/>
  </cellXfs>
  <cellStyles count="11">
    <cellStyle name="Komma" xfId="1" builtinId="3"/>
    <cellStyle name="Komma 2" xfId="3" xr:uid="{0F8F7A06-1BAC-4631-8FE1-54E1956A33B4}"/>
    <cellStyle name="Komma 3" xfId="7" xr:uid="{D78D21C2-453F-4FAE-9A98-B111B2441806}"/>
    <cellStyle name="Komma 4" xfId="9" xr:uid="{B93FCD74-6DCB-47CD-9F88-E01DC92FED08}"/>
    <cellStyle name="Procent 2" xfId="4" xr:uid="{4D1A592E-2926-4B42-9415-65A15F65025D}"/>
    <cellStyle name="Procent 3" xfId="10" xr:uid="{54141726-315D-4303-941A-358FC9CCC33B}"/>
    <cellStyle name="Standaard" xfId="0" builtinId="0"/>
    <cellStyle name="Standaard 2" xfId="2" xr:uid="{AC37C962-CCE1-4965-B8E9-5580F658F467}"/>
    <cellStyle name="Standaard 3" xfId="6" xr:uid="{4AE9E4EA-3294-464C-9281-5B6171982E35}"/>
    <cellStyle name="Standaard 4" xfId="8" xr:uid="{D69541B6-4AD0-4E60-A4A6-85741BB50429}"/>
    <cellStyle name="Standaard 5" xfId="5" xr:uid="{717FDDE5-7D42-48F6-AC6B-EB3411922869}"/>
  </cellStyles>
  <dxfs count="6"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k Rost" refreshedDate="44952.636621412035" createdVersion="6" refreshedVersion="8" minRefreshableVersion="3" recordCount="327" xr:uid="{C0D91900-822C-4D4B-B9D4-5637D630F36B}">
  <cacheSource type="worksheet">
    <worksheetSource ref="A2:W329" sheet="Totaalblad"/>
  </cacheSource>
  <cacheFields count="23">
    <cacheField name="Programma" numFmtId="0">
      <sharedItems/>
    </cacheField>
    <cacheField name="Baten/Lasten" numFmtId="0">
      <sharedItems/>
    </cacheField>
    <cacheField name="Begrotingsonderdeel" numFmtId="0">
      <sharedItems/>
    </cacheField>
    <cacheField name="Onderdeel" numFmtId="0">
      <sharedItems count="107">
        <s v="Regiotaxi"/>
        <s v="Individuele vervoerskosten"/>
        <s v="Overhead"/>
        <s v="Scootmobielen"/>
        <s v="Autoaanpassingen / -verstrekkingen"/>
        <s v="Handbewogen rolstoelen"/>
        <s v="Electrische rolstoelen"/>
        <s v="Sportvoorzieningen"/>
        <s v="Aandrijfunits en fietsen"/>
        <s v="Kindvoorzieningen"/>
        <s v="Verhuis- en inrichtingskosten"/>
        <s v="Roerende woonvoorzieningen"/>
        <s v="Woningaanpassingen"/>
        <s v="Onderhoud / reparatie"/>
        <s v="Algemene voorziening Schoon huis"/>
        <s v="Maatwerkvoorzieningen"/>
        <s v="Aanvullende algemene voorziening"/>
        <s v="pgb"/>
        <s v="Meedoen in de Stad - niet ouderen"/>
        <s v="Meedoen in de Stad - ouderen"/>
        <s v="Ondersteuning bij bijzondere woonvormen"/>
        <s v="Tegemoetkoming meerkosten"/>
        <s v="Projecten"/>
        <s v="Herindicaties"/>
        <s v="Innovaties"/>
        <s v="Wijkteams"/>
        <s v="Fief"/>
        <s v="Inkomsten Regiotaxi"/>
        <s v="Eigen bijdragen"/>
        <s v="Bijdrage AAV Schoon huis"/>
        <s v="Bijdrage gemeenten"/>
        <s v="Zorg in natura"/>
        <s v="Jeugdhulpopdracht"/>
        <s v="Zorgcontinuïteit"/>
        <s v="UItvoeringsorganisatie Jeugd"/>
        <s v="Jeugdhulpvervoer"/>
        <s v="Backoffice Jeugdhulpvervoer"/>
        <s v="Backoffice Leerlingenvervoer"/>
        <s v="Bijdrage Mevis in UOJ"/>
        <s v="Backoffice Jeugd"/>
        <s v="Backoffice Leerlingen- en Jeugdhulpvervoer"/>
        <s v="Zorgcontinuïteit (6.82b)" u="1"/>
        <s v="Jeugdhulpopdracht (6.73c)" u="1"/>
        <s v="Backoffice Jeugdhulpvervoer (6.74a)" u="1"/>
        <s v="UItvoeringsorganisatie Jeugd (6.74c)" u="1"/>
        <s v="Jeugdhulpopdracht (6.74b)" u="1"/>
        <s v="Jeugdhulpvervoer (6.72c)" u="1"/>
        <s v="UItvoeringsorganisatie Jeugd (6.82)" u="1"/>
        <s v="Bijdrage aanvullende alg. vz. Schoon huis" u="1"/>
        <s v="Jeugdhulpopdracht (6.72c)" u="1"/>
        <s v="pgb (6.72a)" u="1"/>
        <s v="Backoffice Jeugdhulpvervoer (6.72c)" u="1"/>
        <s v="UItvoeringsorganisatie Jeugd (6.2)" u="1"/>
        <s v="Jeugdhulpopdracht (6.73b)" u="1"/>
        <s v="Onttrekking innovatiereserve" u="1"/>
        <s v="Jeugdhulpvervoer (6.72b)" u="1"/>
        <s v="UItvoeringsorganisatie Jeugd (6.72a)" u="1"/>
        <s v="Onttrekking reserve HHT" u="1"/>
        <s v="pgb (6.72b)" u="1"/>
        <s v="Jeugdhulpopdracht (6.74a)" u="1"/>
        <s v="pgb (6.82)" u="1"/>
        <s v="Zorgcontinuïteit (6.82)" u="1"/>
        <s v="Jeugdhulpopdracht (6.72b)" u="1"/>
        <s v="Jeugdhulpvervoer (6.72a)" u="1"/>
        <s v="Zorgcontinuïteit (6.72d)" u="1"/>
        <s v="Jeugdhulpopdracht (6.82b)" u="1"/>
        <s v="Jeugdhulpopdracht (6.73a)" u="1"/>
        <s v="Arrangementen / Overgangsrechten" u="1"/>
        <s v="Jeugdhulpvervoer (6.74a)" u="1"/>
        <s v="Backoffice Jeugdhulpvervoer (6.72d)" u="1"/>
        <s v="HHT" u="1"/>
        <s v="Meedoen in de Stad / Begeleiding" u="1"/>
        <s v="Zorgcontinuïteit (6.72c)" u="1"/>
        <s v="UItvoeringsorganisatie Jeugd (6.72b)" u="1"/>
        <s v="UItvoeringsorganisatie Jeugd (6.73a)" u="1"/>
        <s v="Zorgcontinuïteit (6.73c)" u="1"/>
        <s v="Jeugdhulpopdracht (6.72a)" u="1"/>
        <s v="Zorgcontinuïteit (6.74c)" u="1"/>
        <s v="pgb (6.72)" u="1"/>
        <s v="Zorgcontinuïteit (6.72b)" u="1"/>
        <s v="Zorgcontinuïteit (6.73b)" u="1"/>
        <s v="Eigen bijdragen (6.71a)" u="1"/>
        <s v="Zorgcontinuïteit (6.74b)" u="1"/>
        <s v="UItvoeringsorganisatie Jeugd (6.82b)" u="1"/>
        <s v="Zorgcontinuïteit (6.72a)" u="1"/>
        <s v="Jeugdhulpopdracht (6.72)" u="1"/>
        <s v="UItvoeringsorganisatie Jeugd (6.72c)" u="1"/>
        <s v="Zorgcontinuïteit (6.73a)" u="1"/>
        <s v="UItvoeringsorganisatie Jeugd (6.73b)" u="1"/>
        <s v="Eigen bijdragen (6.71d)" u="1"/>
        <s v="Jeugdhulpopdracht (6.82)" u="1"/>
        <s v="UItvoeringsorganisatie Jeugd (6.74a)" u="1"/>
        <s v="Zorgcontinuïteit (6.74a)" u="1"/>
        <s v="Backoffice Jeugdhulpvervoer (6.72a)" u="1"/>
        <s v="Zorgcontinuïteit (6.72)" u="1"/>
        <s v="Jeugdhulpopdracht (6.2)" u="1"/>
        <s v="Eigen bijdragen (6.6)" u="1"/>
        <s v="UItvoeringsorganisatie Jeugd (6.72d)" u="1"/>
        <s v="UItvoeringsorganisatie Jeugd (6.73c)" u="1"/>
        <s v="Onderhoud / depotkosten" u="1"/>
        <s v="UItvoeringsorganisatie Jeugd (6.74b)" u="1"/>
        <s v="Geclusterd wonen" u="1"/>
        <s v="Backoffice Jeugdhulpvervoer (6.72b)" u="1"/>
        <s v="Jeugdhulpopdracht (6.74c)" u="1"/>
        <s v="UItvoeringsorganisatie Jeugd (6.72)" u="1"/>
        <s v="Jeugdhulpopdracht (6.72d)" u="1"/>
        <s v="Jeugdhulpvervoer (6.72d)" u="1"/>
      </sharedItems>
    </cacheField>
    <cacheField name="Taakveld BBV" numFmtId="0">
      <sharedItems count="25">
        <s v="6.6 Maatwerkvoorziening (WMO)"/>
        <s v="6.71a Huishoudelijke hulp (WMO)"/>
        <s v="6.71d Overige maatwerkarrangementen (WMO)"/>
        <s v="6.2 Toegang en eerstelijnsvoorzieningen"/>
        <s v="6.1 Samenkracht en burgerparticipatie"/>
        <s v="6.71 Maatwerkdienstverlening 18+"/>
        <s v="0.8 Overige baten en lasten"/>
        <s v="6.81a Beschermd Wonen"/>
        <s v="6.72 Maatwerkdienstverlening 18-"/>
        <s v="6.72a Jeugdhulp begeleiding"/>
        <s v="6.72b Jeugdhulp behandeling"/>
        <s v="6.72c Jeugdhulp dagbesteding"/>
        <s v="6.72d Jeugdhulp zonder verblijf overig"/>
        <s v="6.73a Pleegzorg"/>
        <s v="6.73b Gezinsgericht"/>
        <s v="6.73c Jeugdhulp met verblijf overig"/>
        <s v="6.74a Jeugd behandeling GGZ zonder verblijf"/>
        <s v="6.74b Jeugdhulp crisis/LTA/GGZ-verblijf"/>
        <s v="6.74c Gesloten plaatsing"/>
        <s v="6.82b Jeugdreclassering"/>
        <s v="6.82 Geëscaleerde zorg 18-"/>
        <s v="6.2 Wijkteams"/>
        <s v="4.3 Onderwijsbeleid en leerlingenzaken"/>
        <s v="0.4 Overhead"/>
        <s v="6.81 Geëscaleerde zorg 18+" u="1"/>
      </sharedItems>
    </cacheField>
    <cacheField name="Gemeente" numFmtId="0">
      <sharedItems/>
    </cacheField>
    <cacheField name="PLG" numFmtId="0">
      <sharedItems/>
    </cacheField>
    <cacheField name="a" numFmtId="0">
      <sharedItems containsSemiMixedTypes="0" containsString="0" containsNumber="1" containsInteger="1" minValue="1" maxValue="4"/>
    </cacheField>
    <cacheField name="b" numFmtId="0">
      <sharedItems containsSemiMixedTypes="0" containsString="0" containsNumber="1" containsInteger="1" minValue="1" maxValue="2"/>
    </cacheField>
    <cacheField name="c" numFmtId="0">
      <sharedItems containsSemiMixedTypes="0" containsString="0" containsNumber="1" containsInteger="1" minValue="1" maxValue="9"/>
    </cacheField>
    <cacheField name="d" numFmtId="0">
      <sharedItems containsSemiMixedTypes="0" containsString="0" containsNumber="1" containsInteger="1" minValue="1" maxValue="8"/>
    </cacheField>
    <cacheField name="e" numFmtId="0">
      <sharedItems containsSemiMixedTypes="0" containsString="0" containsNumber="1" containsInteger="1" minValue="1" maxValue="13"/>
    </cacheField>
    <cacheField name="f" numFmtId="0">
      <sharedItems containsSemiMixedTypes="0" containsString="0" containsNumber="1" containsInteger="1" minValue="1" maxValue="3"/>
    </cacheField>
    <cacheField name="Code volgorde" numFmtId="0">
      <sharedItems containsSemiMixedTypes="0" containsString="0" containsNumber="1" containsInteger="1" minValue="11101011" maxValue="42101013"/>
    </cacheField>
    <cacheField name="Programma." numFmtId="0">
      <sharedItems count="5">
        <s v="1. Wmo"/>
        <s v="2. Beschermd Wonen"/>
        <s v="3. Jeugdhulp"/>
        <s v="4. Overhead"/>
        <s v="3. Overhead" u="1"/>
      </sharedItems>
    </cacheField>
    <cacheField name="Baten/Lasten." numFmtId="0">
      <sharedItems count="2">
        <s v="1. Lasten"/>
        <s v="2. Baten"/>
      </sharedItems>
    </cacheField>
    <cacheField name="Begrotingsonderdeel." numFmtId="0">
      <sharedItems count="37">
        <s v="1. Vervoerskosten"/>
        <s v="2. Scootmobielen en rolvoorzieningen"/>
        <s v="3. Woonvoorzieningen"/>
        <s v="4. Schoon Huis"/>
        <s v="5. Meedoen in de Stad"/>
        <s v="6. Ondersteuning bij bijzondere woonvormen"/>
        <s v="7. Tegemoetkoming meerkosten"/>
        <s v="8. Projecten en innovatie"/>
        <s v="9. Preventie"/>
        <s v="1. Inkomsten Wmo"/>
        <s v="1. Beschermd Wonen"/>
        <s v="1. Inkomsten Beschermd Wonen"/>
        <s v="1. Jeugdhulpopdracht"/>
        <s v="2. Jeugdhulp- en leerlingenvervoer"/>
        <s v="1. Inkomsten Jeugdhulp"/>
        <s v="1. Overhead"/>
        <s v="1. Inkomsten Overhead"/>
        <s v="2. Woonvoorzieningen" u="1"/>
        <s v="1. Schoon Huis" u="1"/>
        <s v="1. Scootmobielen en rolvoorzieningen" u="1"/>
        <s v="1. Taxi- en vervoerskosten" u="1"/>
        <s v="3. Geclusterd wonen" u="1"/>
        <s v="4. Tegemoetkoming meerkosten" u="1"/>
        <s v="3. Zorgcontinuïteit" u="1"/>
        <s v="5. Jeugdhulpvervoer" u="1"/>
        <s v="6. Geclusterd wonen" u="1"/>
        <s v="4. UItvoeringsorganisatie Jeugd" u="1"/>
        <s v="6. Leerlingenvervoer" u="1"/>
        <s v="2. pgb en maatwerk" u="1"/>
        <s v="6. Jeugdhulpvervoer" u="1"/>
        <s v="7. Backoffice Leerlingen- en Jeugdhulpvervoer" u="1"/>
        <s v="1. Jeugdhulp" u="1"/>
        <s v="6. Inkomsten Wmo" u="1"/>
        <s v="5. Projecten en innovatie" u="1"/>
        <s v="2. Meedoen in de Stad" u="1"/>
        <s v="5. Backoffice Leerlingen- en Jeugdhulpvervoer" u="1"/>
        <s v="2. pgb" u="1"/>
      </sharedItems>
    </cacheField>
    <cacheField name="Onderdeel." numFmtId="0">
      <sharedItems count="51">
        <s v="01. Regiotaxi"/>
        <s v="02. Individuele vervoerskosten"/>
        <s v="03. Overhead"/>
        <s v="01. Scootmobielen"/>
        <s v="02. Autoaanpassingen / -verstrekkingen"/>
        <s v="03. Handbewogen rolstoelen"/>
        <s v="04. Electrische rolstoelen"/>
        <s v="05. Sportvoorzieningen"/>
        <s v="06. Aandrijfunits en fietsen"/>
        <s v="07. Kindvoorzieningen"/>
        <s v="08. Overhead"/>
        <s v="01. Verhuis- en inrichtingskosten"/>
        <s v="02. Roerende woonvoorzieningen"/>
        <s v="03. Woningaanpassingen"/>
        <s v="04. Onderhoud / reparatie"/>
        <s v="05. Overhead"/>
        <s v="01. Algemene voorziening Schoon huis"/>
        <s v="02. Maatwerkvoorzieningen"/>
        <s v="03. Aanvullende algemene voorziening"/>
        <s v="04. pgb"/>
        <s v="01. Meedoen in de Stad - niet ouderen"/>
        <s v="02. Meedoen in de Stad - ouderen"/>
        <s v="03. pgb"/>
        <s v="04. Overhead"/>
        <s v="01. Ondersteuning bij bijzondere woonvormen"/>
        <s v="01. Tegemoetkoming meerkosten"/>
        <s v="01. Projecten"/>
        <s v="02. Herindicaties"/>
        <s v="03. Innovaties"/>
        <s v="01. Wijkteams"/>
        <s v="02. Fief"/>
        <s v="01. Inkomsten Regiotaxi"/>
        <s v="02. Eigen bijdragen"/>
        <s v="03. Bijdrage AAV Schoon huis"/>
        <s v="04. Bijdrage gemeenten"/>
        <s v="01. Zorg in natura"/>
        <s v="02. pgb"/>
        <s v="01. Eigen bijdragen"/>
        <s v="02. Bijdrage gemeenten"/>
        <s v="01. Jeugdhulpopdracht"/>
        <s v="02. Zorgcontinuïteit"/>
        <s v="04. UItvoeringsorganisatie Jeugd"/>
        <s v="01. Jeugdhulpvervoer"/>
        <s v="02. Backoffice Jeugdhulpvervoer"/>
        <s v="03. Backoffice Leerlingenvervoer"/>
        <s v="01. Bijdrage Mevis in UOJ"/>
        <s v="01. Overhead"/>
        <s v="02. Backoffice Jeugd"/>
        <s v="03. Backoffice Leerlingen- en Jeugdhulpvervoer"/>
        <s v="01. Bijdrage gemeenten"/>
        <s v="03. Zorgcontinuïteit" u="1"/>
      </sharedItems>
    </cacheField>
    <cacheField name="Gemeente." numFmtId="0">
      <sharedItems count="3">
        <s v="1. Maassluis"/>
        <s v="2. Vlaardingen"/>
        <s v="3. Schiedam"/>
      </sharedItems>
    </cacheField>
    <cacheField name="Begroot 2022" numFmtId="0">
      <sharedItems containsSemiMixedTypes="0" containsString="0" containsNumber="1" containsInteger="1" minValue="-19407100" maxValue="7668600"/>
    </cacheField>
    <cacheField name="Begroot 2023" numFmtId="164">
      <sharedItems containsSemiMixedTypes="0" containsString="0" containsNumber="1" containsInteger="1" minValue="-22020200" maxValue="13278900"/>
    </cacheField>
    <cacheField name="Begroot 20232" numFmtId="164">
      <sharedItems containsSemiMixedTypes="0" containsString="0" containsNumber="1" containsInteger="1" minValue="-23388300" maxValue="15602400"/>
    </cacheField>
    <cacheField name="Begroot 20233" numFmtId="164">
      <sharedItems containsSemiMixedTypes="0" containsString="0" containsNumber="1" containsInteger="1" minValue="-22347700" maxValue="9293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s v="Wmo"/>
    <s v="Lasten"/>
    <s v="Vervoerskosten"/>
    <x v="0"/>
    <x v="0"/>
    <s v="Maassluis"/>
    <s v="WmoMaassluis"/>
    <n v="1"/>
    <n v="1"/>
    <n v="1"/>
    <n v="1"/>
    <n v="1"/>
    <n v="1"/>
    <n v="11101011"/>
    <x v="0"/>
    <x v="0"/>
    <x v="0"/>
    <x v="0"/>
    <x v="0"/>
    <n v="739100"/>
    <n v="860600"/>
    <n v="860600"/>
    <n v="909400"/>
  </r>
  <r>
    <s v="Wmo"/>
    <s v="Lasten"/>
    <s v="Vervoerskosten"/>
    <x v="0"/>
    <x v="0"/>
    <s v="Vlaardingen"/>
    <s v="WmoVlaardingen"/>
    <n v="1"/>
    <n v="1"/>
    <n v="1"/>
    <n v="1"/>
    <n v="1"/>
    <n v="2"/>
    <n v="11101012"/>
    <x v="0"/>
    <x v="0"/>
    <x v="0"/>
    <x v="0"/>
    <x v="1"/>
    <n v="1643500"/>
    <n v="1974700"/>
    <n v="1974700"/>
    <n v="2088000"/>
  </r>
  <r>
    <s v="Wmo"/>
    <s v="Lasten"/>
    <s v="Vervoerskosten"/>
    <x v="0"/>
    <x v="0"/>
    <s v="Schiedam"/>
    <s v="WmoSchiedam"/>
    <n v="1"/>
    <n v="1"/>
    <n v="1"/>
    <n v="1"/>
    <n v="1"/>
    <n v="3"/>
    <n v="11101013"/>
    <x v="0"/>
    <x v="0"/>
    <x v="0"/>
    <x v="0"/>
    <x v="2"/>
    <n v="1343500"/>
    <n v="1598100"/>
    <n v="1598100"/>
    <n v="1698800"/>
  </r>
  <r>
    <s v="Wmo"/>
    <s v="Lasten"/>
    <s v="Vervoerskosten"/>
    <x v="1"/>
    <x v="0"/>
    <s v="Maassluis"/>
    <s v="WmoMaassluis"/>
    <n v="1"/>
    <n v="1"/>
    <n v="1"/>
    <n v="2"/>
    <n v="1"/>
    <n v="1"/>
    <n v="11102011"/>
    <x v="0"/>
    <x v="0"/>
    <x v="0"/>
    <x v="1"/>
    <x v="0"/>
    <n v="3800"/>
    <n v="2200"/>
    <n v="2200"/>
    <n v="2300"/>
  </r>
  <r>
    <s v="Wmo"/>
    <s v="Lasten"/>
    <s v="Vervoerskosten"/>
    <x v="1"/>
    <x v="0"/>
    <s v="Vlaardingen"/>
    <s v="WmoVlaardingen"/>
    <n v="1"/>
    <n v="1"/>
    <n v="1"/>
    <n v="2"/>
    <n v="1"/>
    <n v="2"/>
    <n v="11102012"/>
    <x v="0"/>
    <x v="0"/>
    <x v="0"/>
    <x v="1"/>
    <x v="1"/>
    <n v="9300"/>
    <n v="11400"/>
    <n v="11400"/>
    <n v="12100"/>
  </r>
  <r>
    <s v="Wmo"/>
    <s v="Lasten"/>
    <s v="Vervoerskosten"/>
    <x v="1"/>
    <x v="0"/>
    <s v="Schiedam"/>
    <s v="WmoSchiedam"/>
    <n v="1"/>
    <n v="1"/>
    <n v="1"/>
    <n v="2"/>
    <n v="1"/>
    <n v="3"/>
    <n v="11102013"/>
    <x v="0"/>
    <x v="0"/>
    <x v="0"/>
    <x v="1"/>
    <x v="2"/>
    <n v="16000"/>
    <n v="9300"/>
    <n v="9300"/>
    <n v="9900"/>
  </r>
  <r>
    <s v="Wmo"/>
    <s v="Lasten"/>
    <s v="Vervoerskosten"/>
    <x v="2"/>
    <x v="0"/>
    <s v="Maassluis"/>
    <s v="WmoMaassluis"/>
    <n v="1"/>
    <n v="1"/>
    <n v="1"/>
    <n v="3"/>
    <n v="1"/>
    <n v="1"/>
    <n v="11103011"/>
    <x v="0"/>
    <x v="0"/>
    <x v="0"/>
    <x v="2"/>
    <x v="0"/>
    <n v="62600"/>
    <n v="60000"/>
    <n v="60000"/>
    <n v="63800"/>
  </r>
  <r>
    <s v="Wmo"/>
    <s v="Lasten"/>
    <s v="Vervoerskosten"/>
    <x v="2"/>
    <x v="0"/>
    <s v="Vlaardingen"/>
    <s v="WmoVlaardingen"/>
    <n v="1"/>
    <n v="1"/>
    <n v="1"/>
    <n v="3"/>
    <n v="1"/>
    <n v="2"/>
    <n v="11103012"/>
    <x v="0"/>
    <x v="0"/>
    <x v="0"/>
    <x v="2"/>
    <x v="1"/>
    <n v="146100"/>
    <n v="139400"/>
    <n v="139400"/>
    <n v="148300"/>
  </r>
  <r>
    <s v="Wmo"/>
    <s v="Lasten"/>
    <s v="Vervoerskosten"/>
    <x v="2"/>
    <x v="0"/>
    <s v="Schiedam"/>
    <s v="WmoSchiedam"/>
    <n v="1"/>
    <n v="1"/>
    <n v="1"/>
    <n v="3"/>
    <n v="1"/>
    <n v="3"/>
    <n v="11103013"/>
    <x v="0"/>
    <x v="0"/>
    <x v="0"/>
    <x v="2"/>
    <x v="2"/>
    <n v="139200"/>
    <n v="124800"/>
    <n v="124800"/>
    <n v="132800"/>
  </r>
  <r>
    <s v="Wmo"/>
    <s v="Lasten"/>
    <s v="Scootmobielen en rolvoorzieningen"/>
    <x v="3"/>
    <x v="0"/>
    <s v="Maassluis"/>
    <s v="WmoMaassluis"/>
    <n v="1"/>
    <n v="1"/>
    <n v="2"/>
    <n v="1"/>
    <n v="1"/>
    <n v="1"/>
    <n v="11201011"/>
    <x v="0"/>
    <x v="0"/>
    <x v="1"/>
    <x v="3"/>
    <x v="0"/>
    <n v="283800"/>
    <n v="313100"/>
    <n v="313100"/>
    <n v="326800"/>
  </r>
  <r>
    <s v="Wmo"/>
    <s v="Lasten"/>
    <s v="Scootmobielen en rolvoorzieningen"/>
    <x v="3"/>
    <x v="0"/>
    <s v="Vlaardingen"/>
    <s v="WmoVlaardingen"/>
    <n v="1"/>
    <n v="1"/>
    <n v="2"/>
    <n v="1"/>
    <n v="1"/>
    <n v="2"/>
    <n v="11201012"/>
    <x v="0"/>
    <x v="0"/>
    <x v="1"/>
    <x v="3"/>
    <x v="1"/>
    <n v="692600"/>
    <n v="764200"/>
    <n v="764200"/>
    <n v="797600"/>
  </r>
  <r>
    <s v="Wmo"/>
    <s v="Lasten"/>
    <s v="Scootmobielen en rolvoorzieningen"/>
    <x v="3"/>
    <x v="0"/>
    <s v="Schiedam"/>
    <s v="WmoSchiedam"/>
    <n v="1"/>
    <n v="1"/>
    <n v="2"/>
    <n v="1"/>
    <n v="1"/>
    <n v="3"/>
    <n v="11201013"/>
    <x v="0"/>
    <x v="0"/>
    <x v="1"/>
    <x v="3"/>
    <x v="2"/>
    <n v="740600"/>
    <n v="817200"/>
    <n v="817200"/>
    <n v="852900"/>
  </r>
  <r>
    <s v="Wmo"/>
    <s v="Lasten"/>
    <s v="Scootmobielen en rolvoorzieningen"/>
    <x v="4"/>
    <x v="0"/>
    <s v="Maassluis"/>
    <s v="WmoMaassluis"/>
    <n v="1"/>
    <n v="1"/>
    <n v="2"/>
    <n v="2"/>
    <n v="1"/>
    <n v="1"/>
    <n v="11202011"/>
    <x v="0"/>
    <x v="0"/>
    <x v="1"/>
    <x v="4"/>
    <x v="0"/>
    <n v="26500"/>
    <n v="29200"/>
    <n v="29200"/>
    <n v="30500"/>
  </r>
  <r>
    <s v="Wmo"/>
    <s v="Lasten"/>
    <s v="Scootmobielen en rolvoorzieningen"/>
    <x v="4"/>
    <x v="0"/>
    <s v="Vlaardingen"/>
    <s v="WmoVlaardingen"/>
    <n v="1"/>
    <n v="1"/>
    <n v="2"/>
    <n v="2"/>
    <n v="1"/>
    <n v="2"/>
    <n v="11202012"/>
    <x v="0"/>
    <x v="0"/>
    <x v="1"/>
    <x v="4"/>
    <x v="1"/>
    <n v="26500"/>
    <n v="29200"/>
    <n v="29200"/>
    <n v="30500"/>
  </r>
  <r>
    <s v="Wmo"/>
    <s v="Lasten"/>
    <s v="Scootmobielen en rolvoorzieningen"/>
    <x v="4"/>
    <x v="0"/>
    <s v="Schiedam"/>
    <s v="WmoSchiedam"/>
    <n v="1"/>
    <n v="1"/>
    <n v="2"/>
    <n v="2"/>
    <n v="1"/>
    <n v="3"/>
    <n v="11202013"/>
    <x v="0"/>
    <x v="0"/>
    <x v="1"/>
    <x v="4"/>
    <x v="2"/>
    <n v="52900"/>
    <n v="58400"/>
    <n v="58400"/>
    <n v="60900"/>
  </r>
  <r>
    <s v="Wmo"/>
    <s v="Lasten"/>
    <s v="Scootmobielen en rolvoorzieningen"/>
    <x v="5"/>
    <x v="0"/>
    <s v="Maassluis"/>
    <s v="WmoMaassluis"/>
    <n v="1"/>
    <n v="1"/>
    <n v="2"/>
    <n v="3"/>
    <n v="1"/>
    <n v="1"/>
    <n v="11203011"/>
    <x v="0"/>
    <x v="0"/>
    <x v="1"/>
    <x v="5"/>
    <x v="0"/>
    <n v="90000"/>
    <n v="99300"/>
    <n v="99300"/>
    <n v="103600"/>
  </r>
  <r>
    <s v="Wmo"/>
    <s v="Lasten"/>
    <s v="Scootmobielen en rolvoorzieningen"/>
    <x v="5"/>
    <x v="0"/>
    <s v="Vlaardingen"/>
    <s v="WmoVlaardingen"/>
    <n v="1"/>
    <n v="1"/>
    <n v="2"/>
    <n v="3"/>
    <n v="1"/>
    <n v="2"/>
    <n v="11203012"/>
    <x v="0"/>
    <x v="0"/>
    <x v="1"/>
    <x v="5"/>
    <x v="1"/>
    <n v="203200"/>
    <n v="224200"/>
    <n v="224200"/>
    <n v="234000"/>
  </r>
  <r>
    <s v="Wmo"/>
    <s v="Lasten"/>
    <s v="Scootmobielen en rolvoorzieningen"/>
    <x v="5"/>
    <x v="0"/>
    <s v="Schiedam"/>
    <s v="WmoSchiedam"/>
    <n v="1"/>
    <n v="1"/>
    <n v="2"/>
    <n v="3"/>
    <n v="1"/>
    <n v="3"/>
    <n v="11203013"/>
    <x v="0"/>
    <x v="0"/>
    <x v="1"/>
    <x v="5"/>
    <x v="2"/>
    <n v="126100"/>
    <n v="139100"/>
    <n v="139100"/>
    <n v="145200"/>
  </r>
  <r>
    <s v="Wmo"/>
    <s v="Lasten"/>
    <s v="Scootmobielen en rolvoorzieningen"/>
    <x v="6"/>
    <x v="0"/>
    <s v="Maassluis"/>
    <s v="WmoMaassluis"/>
    <n v="1"/>
    <n v="1"/>
    <n v="2"/>
    <n v="4"/>
    <n v="1"/>
    <n v="1"/>
    <n v="11204011"/>
    <x v="0"/>
    <x v="0"/>
    <x v="1"/>
    <x v="6"/>
    <x v="0"/>
    <n v="117700"/>
    <n v="112800"/>
    <n v="112800"/>
    <n v="134800"/>
  </r>
  <r>
    <s v="Wmo"/>
    <s v="Lasten"/>
    <s v="Scootmobielen en rolvoorzieningen"/>
    <x v="6"/>
    <x v="0"/>
    <s v="Vlaardingen"/>
    <s v="WmoVlaardingen"/>
    <n v="1"/>
    <n v="1"/>
    <n v="2"/>
    <n v="4"/>
    <n v="1"/>
    <n v="2"/>
    <n v="11204012"/>
    <x v="0"/>
    <x v="0"/>
    <x v="1"/>
    <x v="6"/>
    <x v="1"/>
    <n v="329800"/>
    <n v="312700"/>
    <n v="312700"/>
    <n v="377500"/>
  </r>
  <r>
    <s v="Wmo"/>
    <s v="Lasten"/>
    <s v="Scootmobielen en rolvoorzieningen"/>
    <x v="6"/>
    <x v="0"/>
    <s v="Schiedam"/>
    <s v="WmoSchiedam"/>
    <n v="1"/>
    <n v="1"/>
    <n v="2"/>
    <n v="4"/>
    <n v="1"/>
    <n v="3"/>
    <n v="11204013"/>
    <x v="0"/>
    <x v="0"/>
    <x v="1"/>
    <x v="6"/>
    <x v="2"/>
    <n v="150700"/>
    <n v="115100"/>
    <n v="115100"/>
    <n v="171300"/>
  </r>
  <r>
    <s v="Wmo"/>
    <s v="Lasten"/>
    <s v="Scootmobielen en rolvoorzieningen"/>
    <x v="7"/>
    <x v="0"/>
    <s v="Maassluis"/>
    <s v="WmoMaassluis"/>
    <n v="1"/>
    <n v="1"/>
    <n v="2"/>
    <n v="5"/>
    <n v="1"/>
    <n v="1"/>
    <n v="11205011"/>
    <x v="0"/>
    <x v="0"/>
    <x v="1"/>
    <x v="7"/>
    <x v="0"/>
    <n v="10600"/>
    <n v="11700"/>
    <n v="11700"/>
    <n v="12200"/>
  </r>
  <r>
    <s v="Wmo"/>
    <s v="Lasten"/>
    <s v="Scootmobielen en rolvoorzieningen"/>
    <x v="7"/>
    <x v="0"/>
    <s v="Vlaardingen"/>
    <s v="WmoVlaardingen"/>
    <n v="1"/>
    <n v="1"/>
    <n v="2"/>
    <n v="5"/>
    <n v="1"/>
    <n v="2"/>
    <n v="11205012"/>
    <x v="0"/>
    <x v="0"/>
    <x v="1"/>
    <x v="7"/>
    <x v="1"/>
    <n v="21200"/>
    <n v="23400"/>
    <n v="23400"/>
    <n v="24400"/>
  </r>
  <r>
    <s v="Wmo"/>
    <s v="Lasten"/>
    <s v="Scootmobielen en rolvoorzieningen"/>
    <x v="7"/>
    <x v="0"/>
    <s v="Schiedam"/>
    <s v="WmoSchiedam"/>
    <n v="1"/>
    <n v="1"/>
    <n v="2"/>
    <n v="5"/>
    <n v="1"/>
    <n v="3"/>
    <n v="11205013"/>
    <x v="0"/>
    <x v="0"/>
    <x v="1"/>
    <x v="7"/>
    <x v="2"/>
    <n v="10600"/>
    <n v="11700"/>
    <n v="11700"/>
    <n v="12200"/>
  </r>
  <r>
    <s v="Wmo"/>
    <s v="Lasten"/>
    <s v="Scootmobielen en rolvoorzieningen"/>
    <x v="8"/>
    <x v="0"/>
    <s v="Maassluis"/>
    <s v="WmoMaassluis"/>
    <n v="1"/>
    <n v="1"/>
    <n v="2"/>
    <n v="6"/>
    <n v="1"/>
    <n v="1"/>
    <n v="11206011"/>
    <x v="0"/>
    <x v="0"/>
    <x v="1"/>
    <x v="8"/>
    <x v="0"/>
    <n v="79300"/>
    <n v="87500"/>
    <n v="87500"/>
    <n v="91300"/>
  </r>
  <r>
    <s v="Wmo"/>
    <s v="Lasten"/>
    <s v="Scootmobielen en rolvoorzieningen"/>
    <x v="8"/>
    <x v="0"/>
    <s v="Vlaardingen"/>
    <s v="WmoVlaardingen"/>
    <n v="1"/>
    <n v="1"/>
    <n v="2"/>
    <n v="6"/>
    <n v="1"/>
    <n v="2"/>
    <n v="11206012"/>
    <x v="0"/>
    <x v="0"/>
    <x v="1"/>
    <x v="8"/>
    <x v="1"/>
    <n v="181800"/>
    <n v="200600"/>
    <n v="200600"/>
    <n v="209400"/>
  </r>
  <r>
    <s v="Wmo"/>
    <s v="Lasten"/>
    <s v="Scootmobielen en rolvoorzieningen"/>
    <x v="8"/>
    <x v="0"/>
    <s v="Schiedam"/>
    <s v="WmoSchiedam"/>
    <n v="1"/>
    <n v="1"/>
    <n v="2"/>
    <n v="6"/>
    <n v="1"/>
    <n v="3"/>
    <n v="11206013"/>
    <x v="0"/>
    <x v="0"/>
    <x v="1"/>
    <x v="8"/>
    <x v="2"/>
    <n v="164600"/>
    <n v="181600"/>
    <n v="181600"/>
    <n v="189600"/>
  </r>
  <r>
    <s v="Wmo"/>
    <s v="Lasten"/>
    <s v="Scootmobielen en rolvoorzieningen"/>
    <x v="9"/>
    <x v="0"/>
    <s v="Maassluis"/>
    <s v="WmoMaassluis"/>
    <n v="1"/>
    <n v="1"/>
    <n v="2"/>
    <n v="7"/>
    <n v="1"/>
    <n v="1"/>
    <n v="11207011"/>
    <x v="0"/>
    <x v="0"/>
    <x v="1"/>
    <x v="9"/>
    <x v="0"/>
    <n v="18000"/>
    <n v="19900"/>
    <n v="19900"/>
    <n v="20700"/>
  </r>
  <r>
    <s v="Wmo"/>
    <s v="Lasten"/>
    <s v="Scootmobielen en rolvoorzieningen"/>
    <x v="9"/>
    <x v="0"/>
    <s v="Vlaardingen"/>
    <s v="WmoVlaardingen"/>
    <n v="1"/>
    <n v="1"/>
    <n v="2"/>
    <n v="7"/>
    <n v="1"/>
    <n v="2"/>
    <n v="11207012"/>
    <x v="0"/>
    <x v="0"/>
    <x v="1"/>
    <x v="9"/>
    <x v="1"/>
    <n v="47900"/>
    <n v="52900"/>
    <n v="52900"/>
    <n v="55200"/>
  </r>
  <r>
    <s v="Wmo"/>
    <s v="Lasten"/>
    <s v="Scootmobielen en rolvoorzieningen"/>
    <x v="9"/>
    <x v="0"/>
    <s v="Schiedam"/>
    <s v="WmoSchiedam"/>
    <n v="1"/>
    <n v="1"/>
    <n v="2"/>
    <n v="7"/>
    <n v="1"/>
    <n v="3"/>
    <n v="11207013"/>
    <x v="0"/>
    <x v="0"/>
    <x v="1"/>
    <x v="9"/>
    <x v="2"/>
    <n v="38100"/>
    <n v="42000"/>
    <n v="42000"/>
    <n v="43900"/>
  </r>
  <r>
    <s v="Wmo"/>
    <s v="Lasten"/>
    <s v="Scootmobielen en rolvoorzieningen"/>
    <x v="2"/>
    <x v="0"/>
    <s v="Maassluis"/>
    <s v="WmoMaassluis"/>
    <n v="1"/>
    <n v="1"/>
    <n v="2"/>
    <n v="8"/>
    <n v="1"/>
    <n v="1"/>
    <n v="11208011"/>
    <x v="0"/>
    <x v="0"/>
    <x v="1"/>
    <x v="10"/>
    <x v="0"/>
    <n v="48100"/>
    <n v="47800"/>
    <n v="47800"/>
    <n v="50600"/>
  </r>
  <r>
    <s v="Wmo"/>
    <s v="Lasten"/>
    <s v="Scootmobielen en rolvoorzieningen"/>
    <x v="2"/>
    <x v="0"/>
    <s v="Vlaardingen"/>
    <s v="WmoVlaardingen"/>
    <n v="1"/>
    <n v="1"/>
    <n v="2"/>
    <n v="8"/>
    <n v="1"/>
    <n v="2"/>
    <n v="11208012"/>
    <x v="0"/>
    <x v="0"/>
    <x v="1"/>
    <x v="10"/>
    <x v="1"/>
    <n v="112300"/>
    <n v="111100"/>
    <n v="111100"/>
    <n v="117600"/>
  </r>
  <r>
    <s v="Wmo"/>
    <s v="Lasten"/>
    <s v="Scootmobielen en rolvoorzieningen"/>
    <x v="2"/>
    <x v="0"/>
    <s v="Schiedam"/>
    <s v="WmoSchiedam"/>
    <n v="1"/>
    <n v="1"/>
    <n v="2"/>
    <n v="8"/>
    <n v="1"/>
    <n v="3"/>
    <n v="11208013"/>
    <x v="0"/>
    <x v="0"/>
    <x v="1"/>
    <x v="10"/>
    <x v="2"/>
    <n v="106900"/>
    <n v="99500"/>
    <n v="99500"/>
    <n v="105300"/>
  </r>
  <r>
    <s v="Wmo"/>
    <s v="Lasten"/>
    <s v="Woonvoorzieningen"/>
    <x v="10"/>
    <x v="0"/>
    <s v="Maassluis"/>
    <s v="WmoMaassluis"/>
    <n v="1"/>
    <n v="1"/>
    <n v="3"/>
    <n v="1"/>
    <n v="1"/>
    <n v="1"/>
    <n v="11301011"/>
    <x v="0"/>
    <x v="0"/>
    <x v="2"/>
    <x v="11"/>
    <x v="0"/>
    <n v="1700"/>
    <n v="1900"/>
    <n v="1900"/>
    <n v="1900"/>
  </r>
  <r>
    <s v="Wmo"/>
    <s v="Lasten"/>
    <s v="Woonvoorzieningen"/>
    <x v="10"/>
    <x v="0"/>
    <s v="Vlaardingen"/>
    <s v="WmoVlaardingen"/>
    <n v="1"/>
    <n v="1"/>
    <n v="3"/>
    <n v="1"/>
    <n v="1"/>
    <n v="2"/>
    <n v="11301012"/>
    <x v="0"/>
    <x v="0"/>
    <x v="2"/>
    <x v="11"/>
    <x v="1"/>
    <n v="18200"/>
    <n v="20100"/>
    <n v="20100"/>
    <n v="20100"/>
  </r>
  <r>
    <s v="Wmo"/>
    <s v="Lasten"/>
    <s v="Woonvoorzieningen"/>
    <x v="10"/>
    <x v="0"/>
    <s v="Schiedam"/>
    <s v="WmoSchiedam"/>
    <n v="1"/>
    <n v="1"/>
    <n v="3"/>
    <n v="1"/>
    <n v="1"/>
    <n v="3"/>
    <n v="11301013"/>
    <x v="0"/>
    <x v="0"/>
    <x v="2"/>
    <x v="11"/>
    <x v="2"/>
    <n v="13400"/>
    <n v="14900"/>
    <n v="14900"/>
    <n v="14900"/>
  </r>
  <r>
    <s v="Wmo"/>
    <s v="Lasten"/>
    <s v="Woonvoorzieningen"/>
    <x v="11"/>
    <x v="0"/>
    <s v="Maassluis"/>
    <s v="WmoMaassluis"/>
    <n v="1"/>
    <n v="1"/>
    <n v="3"/>
    <n v="2"/>
    <n v="1"/>
    <n v="1"/>
    <n v="11302011"/>
    <x v="0"/>
    <x v="0"/>
    <x v="2"/>
    <x v="12"/>
    <x v="0"/>
    <n v="33400"/>
    <n v="47100"/>
    <n v="47100"/>
    <n v="48700"/>
  </r>
  <r>
    <s v="Wmo"/>
    <s v="Lasten"/>
    <s v="Woonvoorzieningen"/>
    <x v="11"/>
    <x v="0"/>
    <s v="Vlaardingen"/>
    <s v="WmoVlaardingen"/>
    <n v="1"/>
    <n v="1"/>
    <n v="3"/>
    <n v="2"/>
    <n v="1"/>
    <n v="2"/>
    <n v="11302012"/>
    <x v="0"/>
    <x v="0"/>
    <x v="2"/>
    <x v="12"/>
    <x v="1"/>
    <n v="105600"/>
    <n v="147200"/>
    <n v="147200"/>
    <n v="152300"/>
  </r>
  <r>
    <s v="Wmo"/>
    <s v="Lasten"/>
    <s v="Woonvoorzieningen"/>
    <x v="11"/>
    <x v="0"/>
    <s v="Schiedam"/>
    <s v="WmoSchiedam"/>
    <n v="1"/>
    <n v="1"/>
    <n v="3"/>
    <n v="2"/>
    <n v="1"/>
    <n v="3"/>
    <n v="11302013"/>
    <x v="0"/>
    <x v="0"/>
    <x v="2"/>
    <x v="12"/>
    <x v="2"/>
    <n v="67600"/>
    <n v="105000"/>
    <n v="105000"/>
    <n v="108300"/>
  </r>
  <r>
    <s v="Wmo"/>
    <s v="Lasten"/>
    <s v="Woonvoorzieningen"/>
    <x v="12"/>
    <x v="0"/>
    <s v="Maassluis"/>
    <s v="WmoMaassluis"/>
    <n v="1"/>
    <n v="1"/>
    <n v="3"/>
    <n v="3"/>
    <n v="1"/>
    <n v="1"/>
    <n v="11303011"/>
    <x v="0"/>
    <x v="0"/>
    <x v="2"/>
    <x v="13"/>
    <x v="0"/>
    <n v="252400"/>
    <n v="320300"/>
    <n v="320300"/>
    <n v="320300"/>
  </r>
  <r>
    <s v="Wmo"/>
    <s v="Lasten"/>
    <s v="Woonvoorzieningen"/>
    <x v="12"/>
    <x v="0"/>
    <s v="Vlaardingen"/>
    <s v="WmoVlaardingen"/>
    <n v="1"/>
    <n v="1"/>
    <n v="3"/>
    <n v="3"/>
    <n v="1"/>
    <n v="2"/>
    <n v="11303012"/>
    <x v="0"/>
    <x v="0"/>
    <x v="2"/>
    <x v="13"/>
    <x v="1"/>
    <n v="637800"/>
    <n v="816600"/>
    <n v="816600"/>
    <n v="816600"/>
  </r>
  <r>
    <s v="Wmo"/>
    <s v="Lasten"/>
    <s v="Woonvoorzieningen"/>
    <x v="12"/>
    <x v="0"/>
    <s v="Schiedam"/>
    <s v="WmoSchiedam"/>
    <n v="1"/>
    <n v="1"/>
    <n v="3"/>
    <n v="3"/>
    <n v="1"/>
    <n v="3"/>
    <n v="11303013"/>
    <x v="0"/>
    <x v="0"/>
    <x v="2"/>
    <x v="13"/>
    <x v="2"/>
    <n v="413700"/>
    <n v="576600"/>
    <n v="576600"/>
    <n v="576600"/>
  </r>
  <r>
    <s v="Wmo"/>
    <s v="Lasten"/>
    <s v="Woonvoorzieningen"/>
    <x v="13"/>
    <x v="0"/>
    <s v="Maassluis"/>
    <s v="WmoMaassluis"/>
    <n v="1"/>
    <n v="1"/>
    <n v="3"/>
    <n v="4"/>
    <n v="1"/>
    <n v="1"/>
    <n v="11304011"/>
    <x v="0"/>
    <x v="0"/>
    <x v="2"/>
    <x v="14"/>
    <x v="0"/>
    <n v="42400"/>
    <n v="47100"/>
    <n v="47100"/>
    <n v="47100"/>
  </r>
  <r>
    <s v="Wmo"/>
    <s v="Lasten"/>
    <s v="Woonvoorzieningen"/>
    <x v="13"/>
    <x v="0"/>
    <s v="Vlaardingen"/>
    <s v="WmoVlaardingen"/>
    <n v="1"/>
    <n v="1"/>
    <n v="3"/>
    <n v="4"/>
    <n v="1"/>
    <n v="2"/>
    <n v="11304012"/>
    <x v="0"/>
    <x v="0"/>
    <x v="2"/>
    <x v="14"/>
    <x v="1"/>
    <n v="129100"/>
    <n v="141000"/>
    <n v="141000"/>
    <n v="141000"/>
  </r>
  <r>
    <s v="Wmo"/>
    <s v="Lasten"/>
    <s v="Woonvoorzieningen"/>
    <x v="13"/>
    <x v="0"/>
    <s v="Schiedam"/>
    <s v="WmoSchiedam"/>
    <n v="1"/>
    <n v="1"/>
    <n v="3"/>
    <n v="4"/>
    <n v="1"/>
    <n v="3"/>
    <n v="11304013"/>
    <x v="0"/>
    <x v="0"/>
    <x v="2"/>
    <x v="14"/>
    <x v="2"/>
    <n v="138700"/>
    <n v="153100"/>
    <n v="153100"/>
    <n v="153100"/>
  </r>
  <r>
    <s v="Wmo"/>
    <s v="Lasten"/>
    <s v="Woonvoorzieningen"/>
    <x v="2"/>
    <x v="0"/>
    <s v="Maassluis"/>
    <s v="WmoMaassluis"/>
    <n v="1"/>
    <n v="1"/>
    <n v="3"/>
    <n v="5"/>
    <n v="1"/>
    <n v="1"/>
    <n v="11305011"/>
    <x v="0"/>
    <x v="0"/>
    <x v="2"/>
    <x v="15"/>
    <x v="0"/>
    <n v="26100"/>
    <n v="27300"/>
    <n v="27300"/>
    <n v="28900"/>
  </r>
  <r>
    <s v="Wmo"/>
    <s v="Lasten"/>
    <s v="Woonvoorzieningen"/>
    <x v="2"/>
    <x v="0"/>
    <s v="Vlaardingen"/>
    <s v="WmoVlaardingen"/>
    <n v="1"/>
    <n v="1"/>
    <n v="3"/>
    <n v="5"/>
    <n v="1"/>
    <n v="2"/>
    <n v="11305012"/>
    <x v="0"/>
    <x v="0"/>
    <x v="2"/>
    <x v="15"/>
    <x v="1"/>
    <n v="61000"/>
    <n v="63400"/>
    <n v="63400"/>
    <n v="67200"/>
  </r>
  <r>
    <s v="Wmo"/>
    <s v="Lasten"/>
    <s v="Woonvoorzieningen"/>
    <x v="2"/>
    <x v="0"/>
    <s v="Schiedam"/>
    <s v="WmoSchiedam"/>
    <n v="1"/>
    <n v="1"/>
    <n v="3"/>
    <n v="5"/>
    <n v="1"/>
    <n v="3"/>
    <n v="11305013"/>
    <x v="0"/>
    <x v="0"/>
    <x v="2"/>
    <x v="15"/>
    <x v="2"/>
    <n v="58100"/>
    <n v="56800"/>
    <n v="56800"/>
    <n v="60200"/>
  </r>
  <r>
    <s v="Wmo"/>
    <s v="Lasten"/>
    <s v="Schoon Huis"/>
    <x v="14"/>
    <x v="1"/>
    <s v="Maassluis"/>
    <s v="WmoMaassluis"/>
    <n v="1"/>
    <n v="1"/>
    <n v="4"/>
    <n v="1"/>
    <n v="1"/>
    <n v="1"/>
    <n v="11401011"/>
    <x v="0"/>
    <x v="0"/>
    <x v="3"/>
    <x v="16"/>
    <x v="0"/>
    <n v="3253000"/>
    <n v="4021800"/>
    <n v="4021800"/>
    <n v="3945000"/>
  </r>
  <r>
    <s v="Wmo"/>
    <s v="Lasten"/>
    <s v="Schoon Huis"/>
    <x v="14"/>
    <x v="1"/>
    <s v="Vlaardingen"/>
    <s v="WmoVlaardingen"/>
    <n v="1"/>
    <n v="1"/>
    <n v="4"/>
    <n v="1"/>
    <n v="1"/>
    <n v="2"/>
    <n v="11401012"/>
    <x v="0"/>
    <x v="0"/>
    <x v="3"/>
    <x v="16"/>
    <x v="1"/>
    <n v="7668600"/>
    <n v="9317000"/>
    <n v="9317000"/>
    <n v="9293100"/>
  </r>
  <r>
    <s v="Wmo"/>
    <s v="Lasten"/>
    <s v="Schoon Huis"/>
    <x v="14"/>
    <x v="1"/>
    <s v="Schiedam"/>
    <s v="WmoSchiedam"/>
    <n v="1"/>
    <n v="1"/>
    <n v="4"/>
    <n v="1"/>
    <n v="1"/>
    <n v="3"/>
    <n v="11401013"/>
    <x v="0"/>
    <x v="0"/>
    <x v="3"/>
    <x v="16"/>
    <x v="2"/>
    <n v="7338900"/>
    <n v="8494400"/>
    <n v="8494400"/>
    <n v="8830800"/>
  </r>
  <r>
    <s v="Wmo"/>
    <s v="Lasten"/>
    <s v="Schoon Huis"/>
    <x v="15"/>
    <x v="1"/>
    <s v="Maassluis"/>
    <s v="WmoMaassluis"/>
    <n v="1"/>
    <n v="1"/>
    <n v="4"/>
    <n v="2"/>
    <n v="1"/>
    <n v="1"/>
    <n v="11402011"/>
    <x v="0"/>
    <x v="0"/>
    <x v="3"/>
    <x v="17"/>
    <x v="0"/>
    <n v="307300"/>
    <n v="275400"/>
    <n v="275400"/>
    <n v="328800"/>
  </r>
  <r>
    <s v="Wmo"/>
    <s v="Lasten"/>
    <s v="Schoon Huis"/>
    <x v="15"/>
    <x v="1"/>
    <s v="Vlaardingen"/>
    <s v="WmoVlaardingen"/>
    <n v="1"/>
    <n v="1"/>
    <n v="4"/>
    <n v="2"/>
    <n v="1"/>
    <n v="2"/>
    <n v="11402012"/>
    <x v="0"/>
    <x v="0"/>
    <x v="3"/>
    <x v="17"/>
    <x v="1"/>
    <n v="671000"/>
    <n v="700800"/>
    <n v="700800"/>
    <n v="692600"/>
  </r>
  <r>
    <s v="Wmo"/>
    <s v="Lasten"/>
    <s v="Schoon Huis"/>
    <x v="15"/>
    <x v="1"/>
    <s v="Schiedam"/>
    <s v="WmoSchiedam"/>
    <n v="1"/>
    <n v="1"/>
    <n v="4"/>
    <n v="2"/>
    <n v="1"/>
    <n v="3"/>
    <n v="11402013"/>
    <x v="0"/>
    <x v="0"/>
    <x v="3"/>
    <x v="17"/>
    <x v="2"/>
    <n v="671000"/>
    <n v="756600"/>
    <n v="756600"/>
    <n v="702200"/>
  </r>
  <r>
    <s v="Wmo"/>
    <s v="Lasten"/>
    <s v="Schoon Huis"/>
    <x v="16"/>
    <x v="1"/>
    <s v="Maassluis"/>
    <s v="WmoMaassluis"/>
    <n v="1"/>
    <n v="1"/>
    <n v="4"/>
    <n v="3"/>
    <n v="1"/>
    <n v="1"/>
    <n v="11403011"/>
    <x v="0"/>
    <x v="0"/>
    <x v="3"/>
    <x v="18"/>
    <x v="0"/>
    <n v="1700"/>
    <n v="10400"/>
    <n v="10400"/>
    <n v="2000"/>
  </r>
  <r>
    <s v="Wmo"/>
    <s v="Lasten"/>
    <s v="Schoon Huis"/>
    <x v="16"/>
    <x v="1"/>
    <s v="Vlaardingen"/>
    <s v="WmoVlaardingen"/>
    <n v="1"/>
    <n v="1"/>
    <n v="4"/>
    <n v="3"/>
    <n v="1"/>
    <n v="2"/>
    <n v="11403012"/>
    <x v="0"/>
    <x v="0"/>
    <x v="3"/>
    <x v="18"/>
    <x v="1"/>
    <n v="8100"/>
    <n v="38400"/>
    <n v="38400"/>
    <n v="16700"/>
  </r>
  <r>
    <s v="Wmo"/>
    <s v="Lasten"/>
    <s v="Schoon Huis"/>
    <x v="16"/>
    <x v="1"/>
    <s v="Schiedam"/>
    <s v="WmoSchiedam"/>
    <n v="1"/>
    <n v="1"/>
    <n v="4"/>
    <n v="3"/>
    <n v="1"/>
    <n v="3"/>
    <n v="11403013"/>
    <x v="0"/>
    <x v="0"/>
    <x v="3"/>
    <x v="18"/>
    <x v="2"/>
    <n v="15500"/>
    <n v="37400"/>
    <n v="37400"/>
    <n v="18000"/>
  </r>
  <r>
    <s v="Wmo"/>
    <s v="Lasten"/>
    <s v="Schoon Huis"/>
    <x v="17"/>
    <x v="1"/>
    <s v="Maassluis"/>
    <s v="WmoMaassluis"/>
    <n v="1"/>
    <n v="1"/>
    <n v="4"/>
    <n v="4"/>
    <n v="1"/>
    <n v="1"/>
    <n v="11404011"/>
    <x v="0"/>
    <x v="0"/>
    <x v="3"/>
    <x v="19"/>
    <x v="0"/>
    <n v="13700"/>
    <n v="16200"/>
    <n v="16200"/>
    <n v="16200"/>
  </r>
  <r>
    <s v="Wmo"/>
    <s v="Lasten"/>
    <s v="Schoon Huis"/>
    <x v="17"/>
    <x v="1"/>
    <s v="Vlaardingen"/>
    <s v="WmoVlaardingen"/>
    <n v="1"/>
    <n v="1"/>
    <n v="4"/>
    <n v="4"/>
    <n v="1"/>
    <n v="2"/>
    <n v="11404012"/>
    <x v="0"/>
    <x v="0"/>
    <x v="3"/>
    <x v="19"/>
    <x v="1"/>
    <n v="43100"/>
    <n v="60500"/>
    <n v="60500"/>
    <n v="61200"/>
  </r>
  <r>
    <s v="Wmo"/>
    <s v="Lasten"/>
    <s v="Schoon Huis"/>
    <x v="17"/>
    <x v="1"/>
    <s v="Schiedam"/>
    <s v="WmoSchiedam"/>
    <n v="1"/>
    <n v="1"/>
    <n v="4"/>
    <n v="4"/>
    <n v="1"/>
    <n v="3"/>
    <n v="11404013"/>
    <x v="0"/>
    <x v="0"/>
    <x v="3"/>
    <x v="19"/>
    <x v="2"/>
    <n v="65200"/>
    <n v="80400"/>
    <n v="80400"/>
    <n v="80900"/>
  </r>
  <r>
    <s v="Wmo"/>
    <s v="Lasten"/>
    <s v="Schoon Huis"/>
    <x v="2"/>
    <x v="1"/>
    <s v="Maassluis"/>
    <s v="WmoMaassluis"/>
    <n v="1"/>
    <n v="1"/>
    <n v="4"/>
    <n v="5"/>
    <n v="1"/>
    <n v="1"/>
    <n v="11405011"/>
    <x v="0"/>
    <x v="0"/>
    <x v="3"/>
    <x v="15"/>
    <x v="0"/>
    <n v="311400"/>
    <n v="324800"/>
    <n v="324800"/>
    <n v="324300"/>
  </r>
  <r>
    <s v="Wmo"/>
    <s v="Lasten"/>
    <s v="Schoon Huis"/>
    <x v="2"/>
    <x v="1"/>
    <s v="Vlaardingen"/>
    <s v="WmoVlaardingen"/>
    <n v="1"/>
    <n v="1"/>
    <n v="4"/>
    <n v="5"/>
    <n v="1"/>
    <n v="2"/>
    <n v="11405012"/>
    <x v="0"/>
    <x v="0"/>
    <x v="3"/>
    <x v="15"/>
    <x v="1"/>
    <n v="726600"/>
    <n v="755000"/>
    <n v="755000"/>
    <n v="753800"/>
  </r>
  <r>
    <s v="Wmo"/>
    <s v="Lasten"/>
    <s v="Schoon Huis"/>
    <x v="2"/>
    <x v="1"/>
    <s v="Schiedam"/>
    <s v="WmoSchiedam"/>
    <n v="1"/>
    <n v="1"/>
    <n v="4"/>
    <n v="5"/>
    <n v="1"/>
    <n v="3"/>
    <n v="11405013"/>
    <x v="0"/>
    <x v="0"/>
    <x v="3"/>
    <x v="15"/>
    <x v="2"/>
    <n v="692000"/>
    <n v="676000"/>
    <n v="676000"/>
    <n v="674900"/>
  </r>
  <r>
    <s v="Wmo"/>
    <s v="Lasten"/>
    <s v="Meedoen in de Stad"/>
    <x v="18"/>
    <x v="2"/>
    <s v="Maassluis"/>
    <s v="WmoMaassluis"/>
    <n v="1"/>
    <n v="1"/>
    <n v="5"/>
    <n v="1"/>
    <n v="1"/>
    <n v="1"/>
    <n v="11501011"/>
    <x v="0"/>
    <x v="0"/>
    <x v="4"/>
    <x v="20"/>
    <x v="0"/>
    <n v="1752900"/>
    <n v="1735800"/>
    <n v="1735800"/>
    <n v="1761300"/>
  </r>
  <r>
    <s v="Wmo"/>
    <s v="Lasten"/>
    <s v="Meedoen in de Stad"/>
    <x v="18"/>
    <x v="2"/>
    <s v="Vlaardingen"/>
    <s v="WmoVlaardingen"/>
    <n v="1"/>
    <n v="1"/>
    <n v="5"/>
    <n v="1"/>
    <n v="1"/>
    <n v="2"/>
    <n v="11501012"/>
    <x v="0"/>
    <x v="0"/>
    <x v="4"/>
    <x v="20"/>
    <x v="1"/>
    <n v="3969700"/>
    <n v="3931100"/>
    <n v="3931100"/>
    <n v="3990400"/>
  </r>
  <r>
    <s v="Wmo"/>
    <s v="Lasten"/>
    <s v="Meedoen in de Stad"/>
    <x v="18"/>
    <x v="2"/>
    <s v="Schiedam"/>
    <s v="WmoSchiedam"/>
    <n v="1"/>
    <n v="1"/>
    <n v="5"/>
    <n v="1"/>
    <n v="1"/>
    <n v="3"/>
    <n v="11501013"/>
    <x v="0"/>
    <x v="0"/>
    <x v="4"/>
    <x v="20"/>
    <x v="2"/>
    <n v="3866600"/>
    <n v="3829000"/>
    <n v="3829000"/>
    <n v="3882100"/>
  </r>
  <r>
    <s v="Wmo"/>
    <s v="Lasten"/>
    <s v="Meedoen in de Stad"/>
    <x v="19"/>
    <x v="2"/>
    <s v="Maassluis"/>
    <s v="WmoMaassluis"/>
    <n v="1"/>
    <n v="1"/>
    <n v="5"/>
    <n v="2"/>
    <n v="1"/>
    <n v="1"/>
    <n v="11502011"/>
    <x v="0"/>
    <x v="0"/>
    <x v="4"/>
    <x v="21"/>
    <x v="0"/>
    <n v="390700"/>
    <n v="413400"/>
    <n v="413400"/>
    <n v="419000"/>
  </r>
  <r>
    <s v="Wmo"/>
    <s v="Lasten"/>
    <s v="Meedoen in de Stad"/>
    <x v="19"/>
    <x v="2"/>
    <s v="Vlaardingen"/>
    <s v="WmoVlaardingen"/>
    <n v="1"/>
    <n v="1"/>
    <n v="5"/>
    <n v="2"/>
    <n v="1"/>
    <n v="2"/>
    <n v="11502012"/>
    <x v="0"/>
    <x v="0"/>
    <x v="4"/>
    <x v="21"/>
    <x v="1"/>
    <n v="701500"/>
    <n v="745500"/>
    <n v="745500"/>
    <n v="755600"/>
  </r>
  <r>
    <s v="Wmo"/>
    <s v="Lasten"/>
    <s v="Meedoen in de Stad"/>
    <x v="19"/>
    <x v="2"/>
    <s v="Schiedam"/>
    <s v="WmoSchiedam"/>
    <n v="1"/>
    <n v="1"/>
    <n v="5"/>
    <n v="2"/>
    <n v="1"/>
    <n v="3"/>
    <n v="11502013"/>
    <x v="0"/>
    <x v="0"/>
    <x v="4"/>
    <x v="21"/>
    <x v="2"/>
    <n v="603200"/>
    <n v="644700"/>
    <n v="644700"/>
    <n v="653400"/>
  </r>
  <r>
    <s v="Wmo"/>
    <s v="Lasten"/>
    <s v="Meedoen in de Stad"/>
    <x v="17"/>
    <x v="2"/>
    <s v="Maassluis"/>
    <s v="WmoMaassluis"/>
    <n v="1"/>
    <n v="1"/>
    <n v="5"/>
    <n v="3"/>
    <n v="1"/>
    <n v="1"/>
    <n v="11503011"/>
    <x v="0"/>
    <x v="0"/>
    <x v="4"/>
    <x v="22"/>
    <x v="0"/>
    <n v="209600"/>
    <n v="218400"/>
    <n v="218400"/>
    <n v="220200"/>
  </r>
  <r>
    <s v="Wmo"/>
    <s v="Lasten"/>
    <s v="Meedoen in de Stad"/>
    <x v="17"/>
    <x v="2"/>
    <s v="Vlaardingen"/>
    <s v="WmoVlaardingen"/>
    <n v="1"/>
    <n v="1"/>
    <n v="5"/>
    <n v="3"/>
    <n v="1"/>
    <n v="2"/>
    <n v="11503012"/>
    <x v="0"/>
    <x v="0"/>
    <x v="4"/>
    <x v="22"/>
    <x v="1"/>
    <n v="739500"/>
    <n v="765700"/>
    <n v="765700"/>
    <n v="772100"/>
  </r>
  <r>
    <s v="Wmo"/>
    <s v="Lasten"/>
    <s v="Meedoen in de Stad"/>
    <x v="17"/>
    <x v="2"/>
    <s v="Schiedam"/>
    <s v="WmoSchiedam"/>
    <n v="1"/>
    <n v="1"/>
    <n v="5"/>
    <n v="3"/>
    <n v="1"/>
    <n v="3"/>
    <n v="11503013"/>
    <x v="0"/>
    <x v="0"/>
    <x v="4"/>
    <x v="22"/>
    <x v="2"/>
    <n v="1024800"/>
    <n v="1067200"/>
    <n v="1067200"/>
    <n v="1076200"/>
  </r>
  <r>
    <s v="Wmo"/>
    <s v="Lasten"/>
    <s v="Meedoen in de Stad"/>
    <x v="2"/>
    <x v="2"/>
    <s v="Maassluis"/>
    <s v="WmoMaassluis"/>
    <n v="1"/>
    <n v="1"/>
    <n v="5"/>
    <n v="4"/>
    <n v="1"/>
    <n v="1"/>
    <n v="11504011"/>
    <x v="0"/>
    <x v="0"/>
    <x v="4"/>
    <x v="23"/>
    <x v="0"/>
    <n v="187000"/>
    <n v="168500"/>
    <n v="168500"/>
    <n v="178500"/>
  </r>
  <r>
    <s v="Wmo"/>
    <s v="Lasten"/>
    <s v="Meedoen in de Stad"/>
    <x v="2"/>
    <x v="2"/>
    <s v="Vlaardingen"/>
    <s v="WmoVlaardingen"/>
    <n v="1"/>
    <n v="1"/>
    <n v="5"/>
    <n v="4"/>
    <n v="1"/>
    <n v="2"/>
    <n v="11504012"/>
    <x v="0"/>
    <x v="0"/>
    <x v="4"/>
    <x v="23"/>
    <x v="1"/>
    <n v="436300"/>
    <n v="391700"/>
    <n v="391700"/>
    <n v="414800"/>
  </r>
  <r>
    <s v="Wmo"/>
    <s v="Lasten"/>
    <s v="Meedoen in de Stad"/>
    <x v="2"/>
    <x v="2"/>
    <s v="Schiedam"/>
    <s v="WmoSchiedam"/>
    <n v="1"/>
    <n v="1"/>
    <n v="5"/>
    <n v="4"/>
    <n v="1"/>
    <n v="3"/>
    <n v="11504013"/>
    <x v="0"/>
    <x v="0"/>
    <x v="4"/>
    <x v="23"/>
    <x v="2"/>
    <n v="415500"/>
    <n v="350700"/>
    <n v="350700"/>
    <n v="371400"/>
  </r>
  <r>
    <s v="Wmo"/>
    <s v="Lasten"/>
    <s v="Ondersteuning bij bijzondere woonvormen"/>
    <x v="20"/>
    <x v="2"/>
    <s v="Maassluis"/>
    <s v="WmoMaassluis"/>
    <n v="1"/>
    <n v="1"/>
    <n v="6"/>
    <n v="1"/>
    <n v="1"/>
    <n v="1"/>
    <n v="11601011"/>
    <x v="0"/>
    <x v="0"/>
    <x v="5"/>
    <x v="24"/>
    <x v="0"/>
    <n v="187600"/>
    <n v="194900"/>
    <n v="194900"/>
    <n v="196500"/>
  </r>
  <r>
    <s v="Wmo"/>
    <s v="Lasten"/>
    <s v="Ondersteuning bij bijzondere woonvormen"/>
    <x v="20"/>
    <x v="2"/>
    <s v="Vlaardingen"/>
    <s v="WmoVlaardingen"/>
    <n v="1"/>
    <n v="1"/>
    <n v="6"/>
    <n v="1"/>
    <n v="1"/>
    <n v="2"/>
    <n v="11601012"/>
    <x v="0"/>
    <x v="0"/>
    <x v="5"/>
    <x v="24"/>
    <x v="1"/>
    <n v="545300"/>
    <n v="545300"/>
    <n v="545300"/>
    <n v="571200"/>
  </r>
  <r>
    <s v="Wmo"/>
    <s v="Lasten"/>
    <s v="Ondersteuning bij bijzondere woonvormen"/>
    <x v="20"/>
    <x v="2"/>
    <s v="Schiedam"/>
    <s v="WmoSchiedam"/>
    <n v="1"/>
    <n v="1"/>
    <n v="6"/>
    <n v="1"/>
    <n v="1"/>
    <n v="3"/>
    <n v="11601013"/>
    <x v="0"/>
    <x v="0"/>
    <x v="5"/>
    <x v="24"/>
    <x v="2"/>
    <n v="1424100"/>
    <n v="1435600"/>
    <n v="1435600"/>
    <n v="1503600"/>
  </r>
  <r>
    <s v="Wmo"/>
    <s v="Lasten"/>
    <s v="Tegemoetkoming meerkosten"/>
    <x v="21"/>
    <x v="2"/>
    <s v="Maassluis"/>
    <s v="WmoMaassluis"/>
    <n v="1"/>
    <n v="1"/>
    <n v="7"/>
    <n v="1"/>
    <n v="1"/>
    <n v="1"/>
    <n v="11701011"/>
    <x v="0"/>
    <x v="0"/>
    <x v="6"/>
    <x v="25"/>
    <x v="0"/>
    <n v="209900"/>
    <n v="211000"/>
    <n v="211000"/>
    <n v="261000"/>
  </r>
  <r>
    <s v="Wmo"/>
    <s v="Lasten"/>
    <s v="Tegemoetkoming meerkosten"/>
    <x v="21"/>
    <x v="2"/>
    <s v="Vlaardingen"/>
    <s v="WmoVlaardingen"/>
    <n v="1"/>
    <n v="1"/>
    <n v="7"/>
    <n v="1"/>
    <n v="1"/>
    <n v="2"/>
    <n v="11701012"/>
    <x v="0"/>
    <x v="0"/>
    <x v="6"/>
    <x v="25"/>
    <x v="1"/>
    <n v="0"/>
    <n v="0"/>
    <n v="0"/>
    <n v="210000"/>
  </r>
  <r>
    <s v="Wmo"/>
    <s v="Lasten"/>
    <s v="Tegemoetkoming meerkosten"/>
    <x v="21"/>
    <x v="2"/>
    <s v="Schiedam"/>
    <s v="WmoSchiedam"/>
    <n v="1"/>
    <n v="1"/>
    <n v="7"/>
    <n v="1"/>
    <n v="1"/>
    <n v="3"/>
    <n v="11701013"/>
    <x v="0"/>
    <x v="0"/>
    <x v="6"/>
    <x v="25"/>
    <x v="2"/>
    <n v="150400"/>
    <n v="152000"/>
    <n v="152000"/>
    <n v="152000"/>
  </r>
  <r>
    <s v="Wmo"/>
    <s v="Lasten"/>
    <s v="Projecten en innovatie"/>
    <x v="22"/>
    <x v="2"/>
    <s v="Maassluis"/>
    <s v="WmoMaassluis"/>
    <n v="1"/>
    <n v="1"/>
    <n v="8"/>
    <n v="1"/>
    <n v="1"/>
    <n v="1"/>
    <n v="11801011"/>
    <x v="0"/>
    <x v="0"/>
    <x v="7"/>
    <x v="26"/>
    <x v="0"/>
    <n v="30800"/>
    <n v="31600"/>
    <n v="31600"/>
    <n v="31600"/>
  </r>
  <r>
    <s v="Wmo"/>
    <s v="Lasten"/>
    <s v="Projecten en innovatie"/>
    <x v="22"/>
    <x v="2"/>
    <s v="Vlaardingen"/>
    <s v="WmoVlaardingen"/>
    <n v="1"/>
    <n v="1"/>
    <n v="8"/>
    <n v="1"/>
    <n v="1"/>
    <n v="2"/>
    <n v="11801012"/>
    <x v="0"/>
    <x v="0"/>
    <x v="7"/>
    <x v="26"/>
    <x v="1"/>
    <n v="63600"/>
    <n v="65300"/>
    <n v="65300"/>
    <n v="65300"/>
  </r>
  <r>
    <s v="Wmo"/>
    <s v="Lasten"/>
    <s v="Projecten en innovatie"/>
    <x v="22"/>
    <x v="2"/>
    <s v="Schiedam"/>
    <s v="WmoSchiedam"/>
    <n v="1"/>
    <n v="1"/>
    <n v="8"/>
    <n v="1"/>
    <n v="1"/>
    <n v="3"/>
    <n v="11801013"/>
    <x v="0"/>
    <x v="0"/>
    <x v="7"/>
    <x v="26"/>
    <x v="2"/>
    <n v="126100"/>
    <n v="129500"/>
    <n v="129500"/>
    <n v="129500"/>
  </r>
  <r>
    <s v="Wmo"/>
    <s v="Lasten"/>
    <s v="Projecten en innovatie"/>
    <x v="23"/>
    <x v="2"/>
    <s v="Maassluis"/>
    <s v="WmoMaassluis"/>
    <n v="1"/>
    <n v="1"/>
    <n v="8"/>
    <n v="2"/>
    <n v="1"/>
    <n v="1"/>
    <n v="11802011"/>
    <x v="0"/>
    <x v="0"/>
    <x v="7"/>
    <x v="27"/>
    <x v="0"/>
    <n v="33600"/>
    <n v="34500"/>
    <n v="34500"/>
    <n v="34500"/>
  </r>
  <r>
    <s v="Wmo"/>
    <s v="Lasten"/>
    <s v="Projecten en innovatie"/>
    <x v="23"/>
    <x v="2"/>
    <s v="Vlaardingen"/>
    <s v="WmoVlaardingen"/>
    <n v="1"/>
    <n v="1"/>
    <n v="8"/>
    <n v="2"/>
    <n v="1"/>
    <n v="2"/>
    <n v="11802012"/>
    <x v="0"/>
    <x v="0"/>
    <x v="7"/>
    <x v="27"/>
    <x v="1"/>
    <n v="67300"/>
    <n v="69100"/>
    <n v="69100"/>
    <n v="69100"/>
  </r>
  <r>
    <s v="Wmo"/>
    <s v="Lasten"/>
    <s v="Projecten en innovatie"/>
    <x v="23"/>
    <x v="2"/>
    <s v="Schiedam"/>
    <s v="WmoSchiedam"/>
    <n v="1"/>
    <n v="1"/>
    <n v="8"/>
    <n v="2"/>
    <n v="1"/>
    <n v="3"/>
    <n v="11802013"/>
    <x v="0"/>
    <x v="0"/>
    <x v="7"/>
    <x v="27"/>
    <x v="2"/>
    <n v="67300"/>
    <n v="69100"/>
    <n v="69100"/>
    <n v="69100"/>
  </r>
  <r>
    <s v="Wmo"/>
    <s v="Lasten"/>
    <s v="Projecten en innovatie"/>
    <x v="24"/>
    <x v="2"/>
    <s v="Maassluis"/>
    <s v="WmoMaassluis"/>
    <n v="1"/>
    <n v="1"/>
    <n v="8"/>
    <n v="3"/>
    <n v="1"/>
    <n v="1"/>
    <n v="11803011"/>
    <x v="0"/>
    <x v="0"/>
    <x v="7"/>
    <x v="28"/>
    <x v="0"/>
    <n v="52600"/>
    <n v="54000"/>
    <n v="54000"/>
    <n v="54000"/>
  </r>
  <r>
    <s v="Wmo"/>
    <s v="Lasten"/>
    <s v="Projecten en innovatie"/>
    <x v="24"/>
    <x v="2"/>
    <s v="Vlaardingen"/>
    <s v="WmoVlaardingen"/>
    <n v="1"/>
    <n v="1"/>
    <n v="8"/>
    <n v="3"/>
    <n v="1"/>
    <n v="2"/>
    <n v="11803012"/>
    <x v="0"/>
    <x v="0"/>
    <x v="7"/>
    <x v="28"/>
    <x v="1"/>
    <n v="105100"/>
    <n v="107900"/>
    <n v="107900"/>
    <n v="107900"/>
  </r>
  <r>
    <s v="Wmo"/>
    <s v="Lasten"/>
    <s v="Projecten en innovatie"/>
    <x v="24"/>
    <x v="2"/>
    <s v="Schiedam"/>
    <s v="WmoSchiedam"/>
    <n v="1"/>
    <n v="1"/>
    <n v="8"/>
    <n v="3"/>
    <n v="1"/>
    <n v="3"/>
    <n v="11803013"/>
    <x v="0"/>
    <x v="0"/>
    <x v="7"/>
    <x v="28"/>
    <x v="2"/>
    <n v="105100"/>
    <n v="107900"/>
    <n v="107900"/>
    <n v="107900"/>
  </r>
  <r>
    <s v="Wmo"/>
    <s v="Lasten"/>
    <s v="Preventie"/>
    <x v="25"/>
    <x v="3"/>
    <s v="Maassluis"/>
    <s v="WmoMaassluis"/>
    <n v="1"/>
    <n v="1"/>
    <n v="9"/>
    <n v="1"/>
    <n v="1"/>
    <n v="1"/>
    <n v="11901011"/>
    <x v="0"/>
    <x v="0"/>
    <x v="8"/>
    <x v="29"/>
    <x v="0"/>
    <n v="0"/>
    <n v="19000"/>
    <n v="19000"/>
    <n v="19000"/>
  </r>
  <r>
    <s v="Wmo"/>
    <s v="Lasten"/>
    <s v="Preventie"/>
    <x v="25"/>
    <x v="3"/>
    <s v="Vlaardingen"/>
    <s v="WmoVlaardingen"/>
    <n v="1"/>
    <n v="1"/>
    <n v="9"/>
    <n v="1"/>
    <n v="1"/>
    <n v="2"/>
    <n v="11901012"/>
    <x v="0"/>
    <x v="0"/>
    <x v="8"/>
    <x v="29"/>
    <x v="1"/>
    <n v="0"/>
    <n v="121800"/>
    <n v="121800"/>
    <n v="121800"/>
  </r>
  <r>
    <s v="Wmo"/>
    <s v="Lasten"/>
    <s v="Preventie"/>
    <x v="25"/>
    <x v="3"/>
    <s v="Schiedam"/>
    <s v="WmoSchiedam"/>
    <n v="1"/>
    <n v="1"/>
    <n v="9"/>
    <n v="1"/>
    <n v="1"/>
    <n v="3"/>
    <n v="11901013"/>
    <x v="0"/>
    <x v="0"/>
    <x v="8"/>
    <x v="29"/>
    <x v="2"/>
    <n v="0"/>
    <n v="133100"/>
    <n v="133100"/>
    <n v="133100"/>
  </r>
  <r>
    <s v="Wmo"/>
    <s v="Lasten"/>
    <s v="Preventie"/>
    <x v="26"/>
    <x v="4"/>
    <s v="Maassluis"/>
    <s v="WmoMaassluis"/>
    <n v="1"/>
    <n v="1"/>
    <n v="9"/>
    <n v="2"/>
    <n v="1"/>
    <n v="1"/>
    <n v="11902011"/>
    <x v="0"/>
    <x v="0"/>
    <x v="8"/>
    <x v="30"/>
    <x v="0"/>
    <n v="0"/>
    <n v="25400"/>
    <n v="25400"/>
    <n v="25400"/>
  </r>
  <r>
    <s v="Wmo"/>
    <s v="Lasten"/>
    <s v="Preventie"/>
    <x v="26"/>
    <x v="4"/>
    <s v="Vlaardingen"/>
    <s v="WmoVlaardingen"/>
    <n v="1"/>
    <n v="1"/>
    <n v="9"/>
    <n v="2"/>
    <n v="1"/>
    <n v="2"/>
    <n v="11902012"/>
    <x v="0"/>
    <x v="0"/>
    <x v="8"/>
    <x v="30"/>
    <x v="1"/>
    <n v="0"/>
    <n v="59100"/>
    <n v="59100"/>
    <n v="59100"/>
  </r>
  <r>
    <s v="Wmo"/>
    <s v="Lasten"/>
    <s v="Preventie"/>
    <x v="26"/>
    <x v="4"/>
    <s v="Schiedam"/>
    <s v="WmoSchiedam"/>
    <n v="1"/>
    <n v="1"/>
    <n v="9"/>
    <n v="2"/>
    <n v="1"/>
    <n v="3"/>
    <n v="11902013"/>
    <x v="0"/>
    <x v="0"/>
    <x v="8"/>
    <x v="30"/>
    <x v="2"/>
    <n v="0"/>
    <n v="52900"/>
    <n v="52900"/>
    <n v="52900"/>
  </r>
  <r>
    <s v="Wmo"/>
    <s v="Baten"/>
    <s v="Inkomsten Wmo"/>
    <x v="27"/>
    <x v="0"/>
    <s v="Maassluis"/>
    <s v="WmoMaassluis"/>
    <n v="1"/>
    <n v="2"/>
    <n v="1"/>
    <n v="1"/>
    <n v="1"/>
    <n v="1"/>
    <n v="12101011"/>
    <x v="0"/>
    <x v="1"/>
    <x v="9"/>
    <x v="31"/>
    <x v="0"/>
    <n v="-76600"/>
    <n v="-109100"/>
    <n v="-109100"/>
    <n v="-106600"/>
  </r>
  <r>
    <s v="Wmo"/>
    <s v="Baten"/>
    <s v="Inkomsten Wmo"/>
    <x v="27"/>
    <x v="0"/>
    <s v="Vlaardingen"/>
    <s v="WmoVlaardingen"/>
    <n v="1"/>
    <n v="2"/>
    <n v="1"/>
    <n v="1"/>
    <n v="1"/>
    <n v="2"/>
    <n v="12101012"/>
    <x v="0"/>
    <x v="1"/>
    <x v="9"/>
    <x v="31"/>
    <x v="1"/>
    <n v="-184800"/>
    <n v="-267600"/>
    <n v="-267600"/>
    <n v="-261400"/>
  </r>
  <r>
    <s v="Wmo"/>
    <s v="Baten"/>
    <s v="Inkomsten Wmo"/>
    <x v="27"/>
    <x v="0"/>
    <s v="Schiedam"/>
    <s v="WmoSchiedam"/>
    <n v="1"/>
    <n v="2"/>
    <n v="1"/>
    <n v="1"/>
    <n v="1"/>
    <n v="3"/>
    <n v="12101013"/>
    <x v="0"/>
    <x v="1"/>
    <x v="9"/>
    <x v="31"/>
    <x v="2"/>
    <n v="-167500"/>
    <n v="-221900"/>
    <n v="-221900"/>
    <n v="-216700"/>
  </r>
  <r>
    <s v="Wmo"/>
    <s v="Baten"/>
    <s v="Inkomsten Wmo"/>
    <x v="28"/>
    <x v="5"/>
    <s v="Maassluis"/>
    <s v="WmoMaassluis"/>
    <n v="1"/>
    <n v="2"/>
    <n v="1"/>
    <n v="2"/>
    <n v="1"/>
    <n v="1"/>
    <n v="12102011"/>
    <x v="0"/>
    <x v="1"/>
    <x v="9"/>
    <x v="32"/>
    <x v="0"/>
    <n v="-253000"/>
    <n v="-275200"/>
    <n v="-275200"/>
    <n v="0"/>
  </r>
  <r>
    <s v="Wmo"/>
    <s v="Baten"/>
    <s v="Inkomsten Wmo"/>
    <x v="28"/>
    <x v="5"/>
    <s v="Vlaardingen"/>
    <s v="WmoVlaardingen"/>
    <n v="1"/>
    <n v="2"/>
    <n v="1"/>
    <n v="2"/>
    <n v="1"/>
    <n v="2"/>
    <n v="12102012"/>
    <x v="0"/>
    <x v="1"/>
    <x v="9"/>
    <x v="32"/>
    <x v="1"/>
    <n v="-592300"/>
    <n v="-633800"/>
    <n v="-633800"/>
    <n v="0"/>
  </r>
  <r>
    <s v="Wmo"/>
    <s v="Baten"/>
    <s v="Inkomsten Wmo"/>
    <x v="28"/>
    <x v="5"/>
    <s v="Schiedam"/>
    <s v="WmoSchiedam"/>
    <n v="1"/>
    <n v="2"/>
    <n v="1"/>
    <n v="2"/>
    <n v="1"/>
    <n v="3"/>
    <n v="12102013"/>
    <x v="0"/>
    <x v="1"/>
    <x v="9"/>
    <x v="32"/>
    <x v="2"/>
    <n v="-557500"/>
    <n v="-572300"/>
    <n v="-572300"/>
    <n v="0"/>
  </r>
  <r>
    <s v="Wmo"/>
    <s v="Baten"/>
    <s v="Inkomsten Wmo"/>
    <x v="28"/>
    <x v="0"/>
    <s v="Maassluis"/>
    <s v="WmoMaassluis"/>
    <n v="1"/>
    <n v="2"/>
    <n v="1"/>
    <n v="2"/>
    <n v="2"/>
    <n v="1"/>
    <n v="12102021"/>
    <x v="0"/>
    <x v="1"/>
    <x v="9"/>
    <x v="32"/>
    <x v="0"/>
    <n v="0"/>
    <n v="0"/>
    <n v="0"/>
    <n v="-28800"/>
  </r>
  <r>
    <s v="Wmo"/>
    <s v="Baten"/>
    <s v="Inkomsten Wmo"/>
    <x v="28"/>
    <x v="0"/>
    <s v="Vlaardingen"/>
    <s v="WmoVlaardingen"/>
    <n v="1"/>
    <n v="2"/>
    <n v="1"/>
    <n v="2"/>
    <n v="2"/>
    <n v="2"/>
    <n v="12102022"/>
    <x v="0"/>
    <x v="1"/>
    <x v="9"/>
    <x v="32"/>
    <x v="1"/>
    <n v="0"/>
    <n v="0"/>
    <n v="0"/>
    <n v="-66200"/>
  </r>
  <r>
    <s v="Wmo"/>
    <s v="Baten"/>
    <s v="Inkomsten Wmo"/>
    <x v="28"/>
    <x v="0"/>
    <s v="Schiedam"/>
    <s v="WmoSchiedam"/>
    <n v="1"/>
    <n v="2"/>
    <n v="1"/>
    <n v="2"/>
    <n v="2"/>
    <n v="3"/>
    <n v="12102023"/>
    <x v="0"/>
    <x v="1"/>
    <x v="9"/>
    <x v="32"/>
    <x v="2"/>
    <n v="0"/>
    <n v="0"/>
    <n v="0"/>
    <n v="-59800"/>
  </r>
  <r>
    <s v="Wmo"/>
    <s v="Baten"/>
    <s v="Inkomsten Wmo"/>
    <x v="28"/>
    <x v="1"/>
    <s v="Maassluis"/>
    <s v="WmoMaassluis"/>
    <n v="1"/>
    <n v="2"/>
    <n v="1"/>
    <n v="2"/>
    <n v="3"/>
    <n v="1"/>
    <n v="12102031"/>
    <x v="0"/>
    <x v="1"/>
    <x v="9"/>
    <x v="32"/>
    <x v="0"/>
    <n v="0"/>
    <n v="0"/>
    <n v="0"/>
    <n v="-157600"/>
  </r>
  <r>
    <s v="Wmo"/>
    <s v="Baten"/>
    <s v="Inkomsten Wmo"/>
    <x v="28"/>
    <x v="1"/>
    <s v="Vlaardingen"/>
    <s v="WmoVlaardingen"/>
    <n v="1"/>
    <n v="2"/>
    <n v="1"/>
    <n v="2"/>
    <n v="3"/>
    <n v="2"/>
    <n v="12102032"/>
    <x v="0"/>
    <x v="1"/>
    <x v="9"/>
    <x v="32"/>
    <x v="1"/>
    <n v="0"/>
    <n v="0"/>
    <n v="0"/>
    <n v="-362900"/>
  </r>
  <r>
    <s v="Wmo"/>
    <s v="Baten"/>
    <s v="Inkomsten Wmo"/>
    <x v="28"/>
    <x v="1"/>
    <s v="Schiedam"/>
    <s v="WmoSchiedam"/>
    <n v="1"/>
    <n v="2"/>
    <n v="1"/>
    <n v="2"/>
    <n v="3"/>
    <n v="3"/>
    <n v="12102033"/>
    <x v="0"/>
    <x v="1"/>
    <x v="9"/>
    <x v="32"/>
    <x v="2"/>
    <n v="0"/>
    <n v="0"/>
    <n v="0"/>
    <n v="-327700"/>
  </r>
  <r>
    <s v="Wmo"/>
    <s v="Baten"/>
    <s v="Inkomsten Wmo"/>
    <x v="28"/>
    <x v="2"/>
    <s v="Maassluis"/>
    <s v="WmoMaassluis"/>
    <n v="1"/>
    <n v="2"/>
    <n v="1"/>
    <n v="2"/>
    <n v="4"/>
    <n v="1"/>
    <n v="12102041"/>
    <x v="0"/>
    <x v="1"/>
    <x v="9"/>
    <x v="32"/>
    <x v="0"/>
    <n v="0"/>
    <n v="0"/>
    <n v="0"/>
    <n v="-88900"/>
  </r>
  <r>
    <s v="Wmo"/>
    <s v="Baten"/>
    <s v="Inkomsten Wmo"/>
    <x v="28"/>
    <x v="2"/>
    <s v="Vlaardingen"/>
    <s v="WmoVlaardingen"/>
    <n v="1"/>
    <n v="2"/>
    <n v="1"/>
    <n v="2"/>
    <n v="4"/>
    <n v="2"/>
    <n v="12102042"/>
    <x v="0"/>
    <x v="1"/>
    <x v="9"/>
    <x v="32"/>
    <x v="1"/>
    <n v="0"/>
    <n v="0"/>
    <n v="0"/>
    <n v="-204700"/>
  </r>
  <r>
    <s v="Wmo"/>
    <s v="Baten"/>
    <s v="Inkomsten Wmo"/>
    <x v="28"/>
    <x v="2"/>
    <s v="Schiedam"/>
    <s v="WmoSchiedam"/>
    <n v="1"/>
    <n v="2"/>
    <n v="1"/>
    <n v="2"/>
    <n v="4"/>
    <n v="3"/>
    <n v="12102043"/>
    <x v="0"/>
    <x v="1"/>
    <x v="9"/>
    <x v="32"/>
    <x v="2"/>
    <n v="0"/>
    <n v="0"/>
    <n v="0"/>
    <n v="-184800"/>
  </r>
  <r>
    <s v="Wmo"/>
    <s v="Baten"/>
    <s v="Inkomsten Wmo"/>
    <x v="29"/>
    <x v="1"/>
    <s v="Maassluis"/>
    <s v="WmoMaassluis"/>
    <n v="1"/>
    <n v="2"/>
    <n v="1"/>
    <n v="3"/>
    <n v="1"/>
    <n v="1"/>
    <n v="12103011"/>
    <x v="0"/>
    <x v="1"/>
    <x v="9"/>
    <x v="33"/>
    <x v="0"/>
    <n v="-5800"/>
    <n v="-2400"/>
    <n v="-2400"/>
    <n v="-400"/>
  </r>
  <r>
    <s v="Wmo"/>
    <s v="Baten"/>
    <s v="Inkomsten Wmo"/>
    <x v="29"/>
    <x v="1"/>
    <s v="Vlaardingen"/>
    <s v="WmoVlaardingen"/>
    <n v="1"/>
    <n v="2"/>
    <n v="1"/>
    <n v="3"/>
    <n v="1"/>
    <n v="2"/>
    <n v="12103012"/>
    <x v="0"/>
    <x v="1"/>
    <x v="9"/>
    <x v="33"/>
    <x v="1"/>
    <n v="-20100"/>
    <n v="-8700"/>
    <n v="-8700"/>
    <n v="-3600"/>
  </r>
  <r>
    <s v="Wmo"/>
    <s v="Baten"/>
    <s v="Inkomsten Wmo"/>
    <x v="29"/>
    <x v="1"/>
    <s v="Schiedam"/>
    <s v="WmoSchiedam"/>
    <n v="1"/>
    <n v="2"/>
    <n v="1"/>
    <n v="3"/>
    <n v="1"/>
    <n v="3"/>
    <n v="12103013"/>
    <x v="0"/>
    <x v="1"/>
    <x v="9"/>
    <x v="33"/>
    <x v="2"/>
    <n v="-14300"/>
    <n v="-8500"/>
    <n v="-8500"/>
    <n v="-3900"/>
  </r>
  <r>
    <s v="Wmo"/>
    <s v="Baten"/>
    <s v="Inkomsten Wmo"/>
    <x v="30"/>
    <x v="6"/>
    <s v="Maassluis"/>
    <s v="Bijdrage gemeenten"/>
    <n v="1"/>
    <n v="2"/>
    <n v="1"/>
    <n v="4"/>
    <n v="1"/>
    <n v="1"/>
    <n v="12104011"/>
    <x v="0"/>
    <x v="1"/>
    <x v="9"/>
    <x v="34"/>
    <x v="0"/>
    <n v="-8441900"/>
    <n v="-9456200"/>
    <n v="-9456200"/>
    <n v="-9627900"/>
  </r>
  <r>
    <s v="Wmo"/>
    <s v="Baten"/>
    <s v="Inkomsten Wmo"/>
    <x v="30"/>
    <x v="6"/>
    <s v="Vlaardingen"/>
    <s v="Bijdrage gemeenten"/>
    <n v="1"/>
    <n v="2"/>
    <n v="1"/>
    <n v="4"/>
    <n v="1"/>
    <n v="2"/>
    <n v="12104012"/>
    <x v="0"/>
    <x v="1"/>
    <x v="9"/>
    <x v="34"/>
    <x v="1"/>
    <n v="-19314400"/>
    <n v="-21796200"/>
    <n v="-21796200"/>
    <n v="-22347700"/>
  </r>
  <r>
    <s v="Wmo"/>
    <s v="Baten"/>
    <s v="Inkomsten Wmo"/>
    <x v="30"/>
    <x v="6"/>
    <s v="Schiedam"/>
    <s v="Bijdrage gemeenten"/>
    <n v="1"/>
    <n v="2"/>
    <n v="1"/>
    <n v="4"/>
    <n v="1"/>
    <n v="3"/>
    <n v="12104013"/>
    <x v="0"/>
    <x v="1"/>
    <x v="9"/>
    <x v="34"/>
    <x v="2"/>
    <n v="-19407100"/>
    <n v="-21317000"/>
    <n v="-21317000"/>
    <n v="-21981000"/>
  </r>
  <r>
    <s v="Beschermd Wonen"/>
    <s v="Lasten"/>
    <s v="Beschermd Wonen"/>
    <x v="31"/>
    <x v="7"/>
    <s v="Maassluis"/>
    <s v="Beschermd WonenMaassluis"/>
    <n v="2"/>
    <n v="1"/>
    <n v="1"/>
    <n v="1"/>
    <n v="1"/>
    <n v="1"/>
    <n v="21101011"/>
    <x v="1"/>
    <x v="0"/>
    <x v="10"/>
    <x v="35"/>
    <x v="0"/>
    <n v="0"/>
    <n v="0"/>
    <n v="0"/>
    <n v="0"/>
  </r>
  <r>
    <s v="Beschermd Wonen"/>
    <s v="Lasten"/>
    <s v="Beschermd Wonen"/>
    <x v="31"/>
    <x v="7"/>
    <s v="Vlaardingen"/>
    <s v="Beschermd WonenVlaardingen"/>
    <n v="2"/>
    <n v="1"/>
    <n v="1"/>
    <n v="1"/>
    <n v="1"/>
    <n v="2"/>
    <n v="21101012"/>
    <x v="1"/>
    <x v="0"/>
    <x v="10"/>
    <x v="35"/>
    <x v="1"/>
    <n v="6724100"/>
    <n v="8956900"/>
    <n v="8956900"/>
    <n v="6997300"/>
  </r>
  <r>
    <s v="Beschermd Wonen"/>
    <s v="Lasten"/>
    <s v="Beschermd Wonen"/>
    <x v="31"/>
    <x v="7"/>
    <s v="Schiedam"/>
    <s v="Beschermd WonenSchiedam"/>
    <n v="2"/>
    <n v="1"/>
    <n v="1"/>
    <n v="1"/>
    <n v="1"/>
    <n v="3"/>
    <n v="21101013"/>
    <x v="1"/>
    <x v="0"/>
    <x v="10"/>
    <x v="35"/>
    <x v="2"/>
    <n v="0"/>
    <n v="0"/>
    <n v="0"/>
    <n v="0"/>
  </r>
  <r>
    <s v="Beschermd Wonen"/>
    <s v="Lasten"/>
    <s v="Beschermd Wonen"/>
    <x v="17"/>
    <x v="7"/>
    <s v="Maassluis"/>
    <s v="Beschermd WonenMaassluis"/>
    <n v="2"/>
    <n v="1"/>
    <n v="1"/>
    <n v="2"/>
    <n v="1"/>
    <n v="1"/>
    <n v="21102011"/>
    <x v="1"/>
    <x v="0"/>
    <x v="10"/>
    <x v="36"/>
    <x v="0"/>
    <n v="0"/>
    <n v="0"/>
    <n v="0"/>
    <n v="0"/>
  </r>
  <r>
    <s v="Beschermd Wonen"/>
    <s v="Lasten"/>
    <s v="Beschermd Wonen"/>
    <x v="17"/>
    <x v="7"/>
    <s v="Vlaardingen"/>
    <s v="Beschermd WonenVlaardingen"/>
    <n v="2"/>
    <n v="1"/>
    <n v="1"/>
    <n v="2"/>
    <n v="1"/>
    <n v="2"/>
    <n v="21102012"/>
    <x v="1"/>
    <x v="0"/>
    <x v="10"/>
    <x v="36"/>
    <x v="1"/>
    <n v="93000"/>
    <n v="1496500"/>
    <n v="1496500"/>
    <n v="100000"/>
  </r>
  <r>
    <s v="Beschermd Wonen"/>
    <s v="Lasten"/>
    <s v="Beschermd Wonen"/>
    <x v="17"/>
    <x v="7"/>
    <s v="Schiedam"/>
    <s v="Beschermd WonenSchiedam"/>
    <n v="2"/>
    <n v="1"/>
    <n v="1"/>
    <n v="2"/>
    <n v="1"/>
    <n v="3"/>
    <n v="21102013"/>
    <x v="1"/>
    <x v="0"/>
    <x v="10"/>
    <x v="36"/>
    <x v="2"/>
    <n v="0"/>
    <n v="0"/>
    <n v="0"/>
    <n v="0"/>
  </r>
  <r>
    <s v="Beschermd Wonen"/>
    <s v="Lasten"/>
    <s v="Beschermd Wonen"/>
    <x v="2"/>
    <x v="7"/>
    <s v="Maassluis"/>
    <s v="Beschermd WonenMaassluis"/>
    <n v="2"/>
    <n v="1"/>
    <n v="1"/>
    <n v="3"/>
    <n v="1"/>
    <n v="1"/>
    <n v="21103011"/>
    <x v="1"/>
    <x v="0"/>
    <x v="10"/>
    <x v="2"/>
    <x v="0"/>
    <n v="0"/>
    <n v="0"/>
    <n v="0"/>
    <n v="0"/>
  </r>
  <r>
    <s v="Beschermd Wonen"/>
    <s v="Lasten"/>
    <s v="Beschermd Wonen"/>
    <x v="2"/>
    <x v="7"/>
    <s v="Vlaardingen"/>
    <s v="Beschermd WonenVlaardingen"/>
    <n v="2"/>
    <n v="1"/>
    <n v="1"/>
    <n v="3"/>
    <n v="1"/>
    <n v="2"/>
    <n v="21103012"/>
    <x v="1"/>
    <x v="0"/>
    <x v="10"/>
    <x v="2"/>
    <x v="1"/>
    <n v="370300"/>
    <n v="436100"/>
    <n v="436100"/>
    <n v="424300"/>
  </r>
  <r>
    <s v="Beschermd Wonen"/>
    <s v="Lasten"/>
    <s v="Beschermd Wonen"/>
    <x v="2"/>
    <x v="7"/>
    <s v="Schiedam"/>
    <s v="Beschermd WonenSchiedam"/>
    <n v="2"/>
    <n v="1"/>
    <n v="1"/>
    <n v="3"/>
    <n v="1"/>
    <n v="3"/>
    <n v="21103013"/>
    <x v="1"/>
    <x v="0"/>
    <x v="10"/>
    <x v="2"/>
    <x v="2"/>
    <n v="0"/>
    <n v="0"/>
    <n v="0"/>
    <n v="0"/>
  </r>
  <r>
    <s v="Beschermd Wonen"/>
    <s v="Baten"/>
    <s v="Inkomsten Beschermd Wonen"/>
    <x v="28"/>
    <x v="7"/>
    <s v="Maassluis"/>
    <s v="Beschermd WonenMaassluis"/>
    <n v="2"/>
    <n v="2"/>
    <n v="1"/>
    <n v="1"/>
    <n v="1"/>
    <n v="1"/>
    <n v="22101011"/>
    <x v="1"/>
    <x v="1"/>
    <x v="11"/>
    <x v="37"/>
    <x v="0"/>
    <n v="0"/>
    <n v="0"/>
    <n v="0"/>
    <n v="0"/>
  </r>
  <r>
    <s v="Beschermd Wonen"/>
    <s v="Baten"/>
    <s v="Inkomsten Beschermd Wonen"/>
    <x v="28"/>
    <x v="7"/>
    <s v="Vlaardingen"/>
    <s v="Beschermd WonenVlaardingen"/>
    <n v="2"/>
    <n v="2"/>
    <n v="1"/>
    <n v="1"/>
    <n v="1"/>
    <n v="2"/>
    <n v="22101012"/>
    <x v="1"/>
    <x v="1"/>
    <x v="11"/>
    <x v="37"/>
    <x v="1"/>
    <n v="-287600"/>
    <n v="-389500"/>
    <n v="-389500"/>
    <n v="-240000"/>
  </r>
  <r>
    <s v="Beschermd Wonen"/>
    <s v="Baten"/>
    <s v="Inkomsten Beschermd Wonen"/>
    <x v="28"/>
    <x v="7"/>
    <s v="Schiedam"/>
    <s v="Beschermd WonenSchiedam"/>
    <n v="2"/>
    <n v="2"/>
    <n v="1"/>
    <n v="1"/>
    <n v="1"/>
    <n v="3"/>
    <n v="22101013"/>
    <x v="1"/>
    <x v="1"/>
    <x v="11"/>
    <x v="37"/>
    <x v="2"/>
    <n v="0"/>
    <n v="0"/>
    <n v="0"/>
    <n v="0"/>
  </r>
  <r>
    <s v="Beschermd Wonen"/>
    <s v="Baten"/>
    <s v="Inkomsten Beschermd Wonen"/>
    <x v="30"/>
    <x v="6"/>
    <s v="Maassluis"/>
    <s v="Bijdrage gemeenten"/>
    <n v="2"/>
    <n v="2"/>
    <n v="1"/>
    <n v="2"/>
    <n v="1"/>
    <n v="1"/>
    <n v="22102011"/>
    <x v="1"/>
    <x v="1"/>
    <x v="11"/>
    <x v="38"/>
    <x v="0"/>
    <n v="0"/>
    <n v="0"/>
    <n v="0"/>
    <n v="0"/>
  </r>
  <r>
    <s v="Beschermd Wonen"/>
    <s v="Baten"/>
    <s v="Inkomsten Beschermd Wonen"/>
    <x v="30"/>
    <x v="6"/>
    <s v="Vlaardingen"/>
    <s v="Bijdrage gemeenten"/>
    <n v="2"/>
    <n v="2"/>
    <n v="1"/>
    <n v="2"/>
    <n v="1"/>
    <n v="2"/>
    <n v="22102012"/>
    <x v="1"/>
    <x v="1"/>
    <x v="11"/>
    <x v="38"/>
    <x v="1"/>
    <n v="-6899800"/>
    <n v="-10500000"/>
    <n v="-10500000"/>
    <n v="-7281600"/>
  </r>
  <r>
    <s v="Beschermd Wonen"/>
    <s v="Baten"/>
    <s v="Inkomsten Beschermd Wonen"/>
    <x v="30"/>
    <x v="6"/>
    <s v="Schiedam"/>
    <s v="Bijdrage gemeenten"/>
    <n v="2"/>
    <n v="2"/>
    <n v="1"/>
    <n v="2"/>
    <n v="1"/>
    <n v="3"/>
    <n v="22102013"/>
    <x v="1"/>
    <x v="1"/>
    <x v="11"/>
    <x v="38"/>
    <x v="2"/>
    <n v="0"/>
    <n v="0"/>
    <n v="0"/>
    <n v="0"/>
  </r>
  <r>
    <s v="Jeugdhulp"/>
    <s v="Lasten"/>
    <s v="Jeugdhulpopdracht"/>
    <x v="32"/>
    <x v="3"/>
    <s v="Maassluis"/>
    <s v="JeugdhulpMaassluis"/>
    <n v="3"/>
    <n v="1"/>
    <n v="1"/>
    <n v="1"/>
    <n v="1"/>
    <n v="1"/>
    <n v="31101011"/>
    <x v="2"/>
    <x v="0"/>
    <x v="12"/>
    <x v="39"/>
    <x v="0"/>
    <n v="0"/>
    <n v="1393900"/>
    <n v="259000"/>
    <n v="705800"/>
  </r>
  <r>
    <s v="Jeugdhulp"/>
    <s v="Lasten"/>
    <s v="Jeugdhulpopdracht"/>
    <x v="32"/>
    <x v="3"/>
    <s v="Vlaardingen"/>
    <s v="JeugdhulpVlaardingen"/>
    <n v="3"/>
    <n v="1"/>
    <n v="1"/>
    <n v="1"/>
    <n v="1"/>
    <n v="2"/>
    <n v="31101012"/>
    <x v="2"/>
    <x v="0"/>
    <x v="12"/>
    <x v="39"/>
    <x v="1"/>
    <n v="0"/>
    <n v="3599900"/>
    <n v="4035700"/>
    <n v="4379100"/>
  </r>
  <r>
    <s v="Jeugdhulp"/>
    <s v="Lasten"/>
    <s v="Jeugdhulpopdracht"/>
    <x v="32"/>
    <x v="3"/>
    <s v="Schiedam"/>
    <s v="JeugdhulpSchiedam"/>
    <n v="3"/>
    <n v="1"/>
    <n v="1"/>
    <n v="1"/>
    <n v="1"/>
    <n v="3"/>
    <n v="31101013"/>
    <x v="2"/>
    <x v="0"/>
    <x v="12"/>
    <x v="39"/>
    <x v="2"/>
    <n v="0"/>
    <n v="3753900"/>
    <n v="3916500"/>
    <n v="4678200"/>
  </r>
  <r>
    <s v="Jeugdhulp"/>
    <s v="Lasten"/>
    <s v="Jeugdhulpopdracht"/>
    <x v="32"/>
    <x v="8"/>
    <s v="Maassluis"/>
    <s v="JeugdhulpMaassluis"/>
    <n v="3"/>
    <n v="1"/>
    <n v="1"/>
    <n v="1"/>
    <n v="2"/>
    <n v="1"/>
    <n v="31101021"/>
    <x v="2"/>
    <x v="0"/>
    <x v="12"/>
    <x v="39"/>
    <x v="0"/>
    <n v="0"/>
    <n v="4930600"/>
    <n v="5655900"/>
    <n v="0"/>
  </r>
  <r>
    <s v="Jeugdhulp"/>
    <s v="Lasten"/>
    <s v="Jeugdhulpopdracht"/>
    <x v="32"/>
    <x v="8"/>
    <s v="Vlaardingen"/>
    <s v="JeugdhulpVlaardingen"/>
    <n v="3"/>
    <n v="1"/>
    <n v="1"/>
    <n v="1"/>
    <n v="2"/>
    <n v="2"/>
    <n v="31101022"/>
    <x v="2"/>
    <x v="0"/>
    <x v="12"/>
    <x v="39"/>
    <x v="1"/>
    <n v="0"/>
    <n v="12734000"/>
    <n v="15602400"/>
    <n v="0"/>
  </r>
  <r>
    <s v="Jeugdhulp"/>
    <s v="Lasten"/>
    <s v="Jeugdhulpopdracht"/>
    <x v="32"/>
    <x v="8"/>
    <s v="Schiedam"/>
    <s v="JeugdhulpSchiedam"/>
    <n v="3"/>
    <n v="1"/>
    <n v="1"/>
    <n v="1"/>
    <n v="2"/>
    <n v="3"/>
    <n v="31101023"/>
    <x v="2"/>
    <x v="0"/>
    <x v="12"/>
    <x v="39"/>
    <x v="2"/>
    <n v="0"/>
    <n v="13278900"/>
    <n v="15141600"/>
    <n v="0"/>
  </r>
  <r>
    <s v="Jeugdhulp"/>
    <s v="Lasten"/>
    <s v="Jeugdhulpopdracht"/>
    <x v="32"/>
    <x v="9"/>
    <s v="Maassluis"/>
    <s v="JeugdhulpMaassluis"/>
    <n v="3"/>
    <n v="1"/>
    <n v="1"/>
    <n v="1"/>
    <n v="3"/>
    <n v="1"/>
    <n v="31101031"/>
    <x v="2"/>
    <x v="0"/>
    <x v="12"/>
    <x v="39"/>
    <x v="0"/>
    <n v="0"/>
    <n v="0"/>
    <n v="0"/>
    <n v="890900"/>
  </r>
  <r>
    <s v="Jeugdhulp"/>
    <s v="Lasten"/>
    <s v="Jeugdhulpopdracht"/>
    <x v="32"/>
    <x v="9"/>
    <s v="Vlaardingen"/>
    <s v="JeugdhulpVlaardingen"/>
    <n v="3"/>
    <n v="1"/>
    <n v="1"/>
    <n v="1"/>
    <n v="3"/>
    <n v="2"/>
    <n v="31101032"/>
    <x v="2"/>
    <x v="0"/>
    <x v="12"/>
    <x v="39"/>
    <x v="1"/>
    <n v="0"/>
    <n v="0"/>
    <n v="0"/>
    <n v="2566200"/>
  </r>
  <r>
    <s v="Jeugdhulp"/>
    <s v="Lasten"/>
    <s v="Jeugdhulpopdracht"/>
    <x v="32"/>
    <x v="9"/>
    <s v="Schiedam"/>
    <s v="JeugdhulpSchiedam"/>
    <n v="3"/>
    <n v="1"/>
    <n v="1"/>
    <n v="1"/>
    <n v="3"/>
    <n v="3"/>
    <n v="31101033"/>
    <x v="2"/>
    <x v="0"/>
    <x v="12"/>
    <x v="39"/>
    <x v="2"/>
    <n v="0"/>
    <n v="0"/>
    <n v="0"/>
    <n v="2274400"/>
  </r>
  <r>
    <s v="Jeugdhulp"/>
    <s v="Lasten"/>
    <s v="Jeugdhulpopdracht"/>
    <x v="32"/>
    <x v="10"/>
    <s v="Maassluis"/>
    <s v="JeugdhulpMaassluis"/>
    <n v="3"/>
    <n v="1"/>
    <n v="1"/>
    <n v="1"/>
    <n v="4"/>
    <n v="1"/>
    <n v="31101041"/>
    <x v="2"/>
    <x v="0"/>
    <x v="12"/>
    <x v="39"/>
    <x v="0"/>
    <n v="0"/>
    <n v="0"/>
    <n v="0"/>
    <n v="680900"/>
  </r>
  <r>
    <s v="Jeugdhulp"/>
    <s v="Lasten"/>
    <s v="Jeugdhulpopdracht"/>
    <x v="32"/>
    <x v="10"/>
    <s v="Vlaardingen"/>
    <s v="JeugdhulpVlaardingen"/>
    <n v="3"/>
    <n v="1"/>
    <n v="1"/>
    <n v="1"/>
    <n v="4"/>
    <n v="2"/>
    <n v="31101042"/>
    <x v="2"/>
    <x v="0"/>
    <x v="12"/>
    <x v="39"/>
    <x v="1"/>
    <n v="0"/>
    <n v="0"/>
    <n v="0"/>
    <n v="2045400"/>
  </r>
  <r>
    <s v="Jeugdhulp"/>
    <s v="Lasten"/>
    <s v="Jeugdhulpopdracht"/>
    <x v="32"/>
    <x v="10"/>
    <s v="Schiedam"/>
    <s v="JeugdhulpSchiedam"/>
    <n v="3"/>
    <n v="1"/>
    <n v="1"/>
    <n v="1"/>
    <n v="4"/>
    <n v="3"/>
    <n v="31101043"/>
    <x v="2"/>
    <x v="0"/>
    <x v="12"/>
    <x v="39"/>
    <x v="2"/>
    <n v="0"/>
    <n v="0"/>
    <n v="0"/>
    <n v="1675300"/>
  </r>
  <r>
    <s v="Jeugdhulp"/>
    <s v="Lasten"/>
    <s v="Jeugdhulpopdracht"/>
    <x v="32"/>
    <x v="11"/>
    <s v="Maassluis"/>
    <s v="JeugdhulpMaassluis"/>
    <n v="3"/>
    <n v="1"/>
    <n v="1"/>
    <n v="1"/>
    <n v="5"/>
    <n v="1"/>
    <n v="31101051"/>
    <x v="2"/>
    <x v="0"/>
    <x v="12"/>
    <x v="39"/>
    <x v="0"/>
    <n v="0"/>
    <n v="0"/>
    <n v="0"/>
    <n v="273100"/>
  </r>
  <r>
    <s v="Jeugdhulp"/>
    <s v="Lasten"/>
    <s v="Jeugdhulpopdracht"/>
    <x v="32"/>
    <x v="11"/>
    <s v="Vlaardingen"/>
    <s v="JeugdhulpVlaardingen"/>
    <n v="3"/>
    <n v="1"/>
    <n v="1"/>
    <n v="1"/>
    <n v="5"/>
    <n v="2"/>
    <n v="31101052"/>
    <x v="2"/>
    <x v="0"/>
    <x v="12"/>
    <x v="39"/>
    <x v="1"/>
    <n v="0"/>
    <n v="0"/>
    <n v="0"/>
    <n v="799000"/>
  </r>
  <r>
    <s v="Jeugdhulp"/>
    <s v="Lasten"/>
    <s v="Jeugdhulpopdracht"/>
    <x v="32"/>
    <x v="11"/>
    <s v="Schiedam"/>
    <s v="JeugdhulpSchiedam"/>
    <n v="3"/>
    <n v="1"/>
    <n v="1"/>
    <n v="1"/>
    <n v="5"/>
    <n v="3"/>
    <n v="31101053"/>
    <x v="2"/>
    <x v="0"/>
    <x v="12"/>
    <x v="39"/>
    <x v="2"/>
    <n v="0"/>
    <n v="0"/>
    <n v="0"/>
    <n v="778600"/>
  </r>
  <r>
    <s v="Jeugdhulp"/>
    <s v="Lasten"/>
    <s v="Jeugdhulpopdracht"/>
    <x v="32"/>
    <x v="12"/>
    <s v="Maassluis"/>
    <s v="JeugdhulpMaassluis"/>
    <n v="3"/>
    <n v="1"/>
    <n v="1"/>
    <n v="1"/>
    <n v="6"/>
    <n v="1"/>
    <n v="31101061"/>
    <x v="2"/>
    <x v="0"/>
    <x v="12"/>
    <x v="39"/>
    <x v="0"/>
    <n v="0"/>
    <n v="0"/>
    <n v="0"/>
    <n v="41100"/>
  </r>
  <r>
    <s v="Jeugdhulp"/>
    <s v="Lasten"/>
    <s v="Jeugdhulpopdracht"/>
    <x v="32"/>
    <x v="12"/>
    <s v="Vlaardingen"/>
    <s v="JeugdhulpVlaardingen"/>
    <n v="3"/>
    <n v="1"/>
    <n v="1"/>
    <n v="1"/>
    <n v="6"/>
    <n v="2"/>
    <n v="31101062"/>
    <x v="2"/>
    <x v="0"/>
    <x v="12"/>
    <x v="39"/>
    <x v="1"/>
    <n v="0"/>
    <n v="0"/>
    <n v="0"/>
    <n v="139200"/>
  </r>
  <r>
    <s v="Jeugdhulp"/>
    <s v="Lasten"/>
    <s v="Jeugdhulpopdracht"/>
    <x v="32"/>
    <x v="12"/>
    <s v="Schiedam"/>
    <s v="JeugdhulpSchiedam"/>
    <n v="3"/>
    <n v="1"/>
    <n v="1"/>
    <n v="1"/>
    <n v="6"/>
    <n v="3"/>
    <n v="31101063"/>
    <x v="2"/>
    <x v="0"/>
    <x v="12"/>
    <x v="39"/>
    <x v="2"/>
    <n v="0"/>
    <n v="0"/>
    <n v="0"/>
    <n v="111500"/>
  </r>
  <r>
    <s v="Jeugdhulp"/>
    <s v="Lasten"/>
    <s v="Jeugdhulpopdracht"/>
    <x v="32"/>
    <x v="13"/>
    <s v="Maassluis"/>
    <s v="JeugdhulpMaassluis"/>
    <n v="3"/>
    <n v="1"/>
    <n v="1"/>
    <n v="1"/>
    <n v="7"/>
    <n v="1"/>
    <n v="31101071"/>
    <x v="2"/>
    <x v="0"/>
    <x v="12"/>
    <x v="39"/>
    <x v="0"/>
    <n v="0"/>
    <n v="0"/>
    <n v="0"/>
    <n v="287500"/>
  </r>
  <r>
    <s v="Jeugdhulp"/>
    <s v="Lasten"/>
    <s v="Jeugdhulpopdracht"/>
    <x v="32"/>
    <x v="13"/>
    <s v="Vlaardingen"/>
    <s v="JeugdhulpVlaardingen"/>
    <n v="3"/>
    <n v="1"/>
    <n v="1"/>
    <n v="1"/>
    <n v="7"/>
    <n v="2"/>
    <n v="31101072"/>
    <x v="2"/>
    <x v="0"/>
    <x v="12"/>
    <x v="39"/>
    <x v="1"/>
    <n v="0"/>
    <n v="0"/>
    <n v="0"/>
    <n v="819600"/>
  </r>
  <r>
    <s v="Jeugdhulp"/>
    <s v="Lasten"/>
    <s v="Jeugdhulpopdracht"/>
    <x v="32"/>
    <x v="13"/>
    <s v="Schiedam"/>
    <s v="JeugdhulpSchiedam"/>
    <n v="3"/>
    <n v="1"/>
    <n v="1"/>
    <n v="1"/>
    <n v="7"/>
    <n v="3"/>
    <n v="31101073"/>
    <x v="2"/>
    <x v="0"/>
    <x v="12"/>
    <x v="39"/>
    <x v="2"/>
    <n v="0"/>
    <n v="0"/>
    <n v="0"/>
    <n v="819800"/>
  </r>
  <r>
    <s v="Jeugdhulp"/>
    <s v="Lasten"/>
    <s v="Jeugdhulpopdracht"/>
    <x v="32"/>
    <x v="14"/>
    <s v="Maassluis"/>
    <s v="JeugdhulpMaassluis"/>
    <n v="3"/>
    <n v="1"/>
    <n v="1"/>
    <n v="1"/>
    <n v="8"/>
    <n v="1"/>
    <n v="31101081"/>
    <x v="2"/>
    <x v="0"/>
    <x v="12"/>
    <x v="39"/>
    <x v="0"/>
    <n v="0"/>
    <n v="0"/>
    <n v="0"/>
    <n v="725100"/>
  </r>
  <r>
    <s v="Jeugdhulp"/>
    <s v="Lasten"/>
    <s v="Jeugdhulpopdracht"/>
    <x v="32"/>
    <x v="14"/>
    <s v="Vlaardingen"/>
    <s v="JeugdhulpVlaardingen"/>
    <n v="3"/>
    <n v="1"/>
    <n v="1"/>
    <n v="1"/>
    <n v="8"/>
    <n v="2"/>
    <n v="31101082"/>
    <x v="2"/>
    <x v="0"/>
    <x v="12"/>
    <x v="39"/>
    <x v="1"/>
    <n v="0"/>
    <n v="0"/>
    <n v="0"/>
    <n v="2237200"/>
  </r>
  <r>
    <s v="Jeugdhulp"/>
    <s v="Lasten"/>
    <s v="Jeugdhulpopdracht"/>
    <x v="32"/>
    <x v="14"/>
    <s v="Schiedam"/>
    <s v="JeugdhulpSchiedam"/>
    <n v="3"/>
    <n v="1"/>
    <n v="1"/>
    <n v="1"/>
    <n v="8"/>
    <n v="3"/>
    <n v="31101083"/>
    <x v="2"/>
    <x v="0"/>
    <x v="12"/>
    <x v="39"/>
    <x v="2"/>
    <n v="0"/>
    <n v="0"/>
    <n v="0"/>
    <n v="2066900"/>
  </r>
  <r>
    <s v="Jeugdhulp"/>
    <s v="Lasten"/>
    <s v="Jeugdhulpopdracht"/>
    <x v="32"/>
    <x v="15"/>
    <s v="Maassluis"/>
    <s v="JeugdhulpMaassluis"/>
    <n v="3"/>
    <n v="1"/>
    <n v="1"/>
    <n v="1"/>
    <n v="9"/>
    <n v="1"/>
    <n v="31101091"/>
    <x v="2"/>
    <x v="0"/>
    <x v="12"/>
    <x v="39"/>
    <x v="0"/>
    <n v="0"/>
    <n v="0"/>
    <n v="0"/>
    <n v="143300"/>
  </r>
  <r>
    <s v="Jeugdhulp"/>
    <s v="Lasten"/>
    <s v="Jeugdhulpopdracht"/>
    <x v="32"/>
    <x v="15"/>
    <s v="Vlaardingen"/>
    <s v="JeugdhulpVlaardingen"/>
    <n v="3"/>
    <n v="1"/>
    <n v="1"/>
    <n v="1"/>
    <n v="9"/>
    <n v="2"/>
    <n v="31101092"/>
    <x v="2"/>
    <x v="0"/>
    <x v="12"/>
    <x v="39"/>
    <x v="1"/>
    <n v="0"/>
    <n v="0"/>
    <n v="0"/>
    <n v="408600"/>
  </r>
  <r>
    <s v="Jeugdhulp"/>
    <s v="Lasten"/>
    <s v="Jeugdhulpopdracht"/>
    <x v="32"/>
    <x v="15"/>
    <s v="Schiedam"/>
    <s v="JeugdhulpSchiedam"/>
    <n v="3"/>
    <n v="1"/>
    <n v="1"/>
    <n v="1"/>
    <n v="9"/>
    <n v="3"/>
    <n v="31101093"/>
    <x v="2"/>
    <x v="0"/>
    <x v="12"/>
    <x v="39"/>
    <x v="2"/>
    <n v="0"/>
    <n v="0"/>
    <n v="0"/>
    <n v="408700"/>
  </r>
  <r>
    <s v="Jeugdhulp"/>
    <s v="Lasten"/>
    <s v="Jeugdhulpopdracht"/>
    <x v="32"/>
    <x v="16"/>
    <s v="Maassluis"/>
    <s v="JeugdhulpMaassluis"/>
    <n v="3"/>
    <n v="1"/>
    <n v="1"/>
    <n v="1"/>
    <n v="10"/>
    <n v="1"/>
    <n v="31101101"/>
    <x v="2"/>
    <x v="0"/>
    <x v="12"/>
    <x v="39"/>
    <x v="0"/>
    <n v="0"/>
    <n v="0"/>
    <n v="0"/>
    <n v="733500"/>
  </r>
  <r>
    <s v="Jeugdhulp"/>
    <s v="Lasten"/>
    <s v="Jeugdhulpopdracht"/>
    <x v="32"/>
    <x v="16"/>
    <s v="Vlaardingen"/>
    <s v="JeugdhulpVlaardingen"/>
    <n v="3"/>
    <n v="1"/>
    <n v="1"/>
    <n v="1"/>
    <n v="10"/>
    <n v="2"/>
    <n v="31101102"/>
    <x v="2"/>
    <x v="0"/>
    <x v="12"/>
    <x v="39"/>
    <x v="1"/>
    <n v="0"/>
    <n v="0"/>
    <n v="0"/>
    <n v="1278400"/>
  </r>
  <r>
    <s v="Jeugdhulp"/>
    <s v="Lasten"/>
    <s v="Jeugdhulpopdracht"/>
    <x v="32"/>
    <x v="16"/>
    <s v="Schiedam"/>
    <s v="JeugdhulpSchiedam"/>
    <n v="3"/>
    <n v="1"/>
    <n v="1"/>
    <n v="1"/>
    <n v="10"/>
    <n v="3"/>
    <n v="31101103"/>
    <x v="2"/>
    <x v="0"/>
    <x v="12"/>
    <x v="39"/>
    <x v="2"/>
    <n v="0"/>
    <n v="0"/>
    <n v="0"/>
    <n v="1198100"/>
  </r>
  <r>
    <s v="Jeugdhulp"/>
    <s v="Lasten"/>
    <s v="Jeugdhulpopdracht"/>
    <x v="32"/>
    <x v="17"/>
    <s v="Maassluis"/>
    <s v="JeugdhulpMaassluis"/>
    <n v="3"/>
    <n v="1"/>
    <n v="1"/>
    <n v="1"/>
    <n v="11"/>
    <n v="1"/>
    <n v="31101111"/>
    <x v="2"/>
    <x v="0"/>
    <x v="12"/>
    <x v="39"/>
    <x v="0"/>
    <n v="0"/>
    <n v="0"/>
    <n v="0"/>
    <n v="248600"/>
  </r>
  <r>
    <s v="Jeugdhulp"/>
    <s v="Lasten"/>
    <s v="Jeugdhulpopdracht"/>
    <x v="32"/>
    <x v="17"/>
    <s v="Vlaardingen"/>
    <s v="JeugdhulpVlaardingen"/>
    <n v="3"/>
    <n v="1"/>
    <n v="1"/>
    <n v="1"/>
    <n v="11"/>
    <n v="2"/>
    <n v="31101112"/>
    <x v="2"/>
    <x v="0"/>
    <x v="12"/>
    <x v="39"/>
    <x v="1"/>
    <n v="0"/>
    <n v="0"/>
    <n v="0"/>
    <n v="731600"/>
  </r>
  <r>
    <s v="Jeugdhulp"/>
    <s v="Lasten"/>
    <s v="Jeugdhulpopdracht"/>
    <x v="32"/>
    <x v="17"/>
    <s v="Schiedam"/>
    <s v="JeugdhulpSchiedam"/>
    <n v="3"/>
    <n v="1"/>
    <n v="1"/>
    <n v="1"/>
    <n v="11"/>
    <n v="3"/>
    <n v="31101113"/>
    <x v="2"/>
    <x v="0"/>
    <x v="12"/>
    <x v="39"/>
    <x v="2"/>
    <n v="0"/>
    <n v="0"/>
    <n v="0"/>
    <n v="787800"/>
  </r>
  <r>
    <s v="Jeugdhulp"/>
    <s v="Lasten"/>
    <s v="Jeugdhulpopdracht"/>
    <x v="32"/>
    <x v="18"/>
    <s v="Maassluis"/>
    <s v="JeugdhulpMaassluis"/>
    <n v="3"/>
    <n v="1"/>
    <n v="1"/>
    <n v="1"/>
    <n v="12"/>
    <n v="1"/>
    <n v="31101121"/>
    <x v="2"/>
    <x v="0"/>
    <x v="12"/>
    <x v="39"/>
    <x v="0"/>
    <n v="0"/>
    <n v="0"/>
    <n v="0"/>
    <n v="232700"/>
  </r>
  <r>
    <s v="Jeugdhulp"/>
    <s v="Lasten"/>
    <s v="Jeugdhulpopdracht"/>
    <x v="32"/>
    <x v="18"/>
    <s v="Vlaardingen"/>
    <s v="JeugdhulpVlaardingen"/>
    <n v="3"/>
    <n v="1"/>
    <n v="1"/>
    <n v="1"/>
    <n v="12"/>
    <n v="2"/>
    <n v="31101122"/>
    <x v="2"/>
    <x v="0"/>
    <x v="12"/>
    <x v="39"/>
    <x v="1"/>
    <n v="0"/>
    <n v="0"/>
    <n v="0"/>
    <n v="663400"/>
  </r>
  <r>
    <s v="Jeugdhulp"/>
    <s v="Lasten"/>
    <s v="Jeugdhulpopdracht"/>
    <x v="32"/>
    <x v="18"/>
    <s v="Schiedam"/>
    <s v="JeugdhulpSchiedam"/>
    <n v="3"/>
    <n v="1"/>
    <n v="1"/>
    <n v="1"/>
    <n v="12"/>
    <n v="3"/>
    <n v="31101123"/>
    <x v="2"/>
    <x v="0"/>
    <x v="12"/>
    <x v="39"/>
    <x v="2"/>
    <n v="0"/>
    <n v="0"/>
    <n v="0"/>
    <n v="663500"/>
  </r>
  <r>
    <s v="Jeugdhulp"/>
    <s v="Lasten"/>
    <s v="Jeugdhulpopdracht"/>
    <x v="32"/>
    <x v="19"/>
    <s v="Maassluis"/>
    <s v="JeugdhulpMaassluis"/>
    <n v="3"/>
    <n v="1"/>
    <n v="1"/>
    <n v="1"/>
    <n v="13"/>
    <n v="1"/>
    <n v="31101131"/>
    <x v="2"/>
    <x v="0"/>
    <x v="12"/>
    <x v="39"/>
    <x v="0"/>
    <n v="0"/>
    <n v="0"/>
    <n v="0"/>
    <n v="37500"/>
  </r>
  <r>
    <s v="Jeugdhulp"/>
    <s v="Lasten"/>
    <s v="Jeugdhulpopdracht"/>
    <x v="32"/>
    <x v="19"/>
    <s v="Vlaardingen"/>
    <s v="JeugdhulpVlaardingen"/>
    <n v="3"/>
    <n v="1"/>
    <n v="1"/>
    <n v="1"/>
    <n v="13"/>
    <n v="2"/>
    <n v="31101132"/>
    <x v="2"/>
    <x v="0"/>
    <x v="12"/>
    <x v="39"/>
    <x v="1"/>
    <n v="0"/>
    <n v="0"/>
    <n v="0"/>
    <n v="97500"/>
  </r>
  <r>
    <s v="Jeugdhulp"/>
    <s v="Lasten"/>
    <s v="Jeugdhulpopdracht"/>
    <x v="32"/>
    <x v="19"/>
    <s v="Schiedam"/>
    <s v="JeugdhulpSchiedam"/>
    <n v="3"/>
    <n v="1"/>
    <n v="1"/>
    <n v="1"/>
    <n v="13"/>
    <n v="3"/>
    <n v="31101133"/>
    <x v="2"/>
    <x v="0"/>
    <x v="12"/>
    <x v="39"/>
    <x v="2"/>
    <n v="0"/>
    <n v="0"/>
    <n v="0"/>
    <n v="101700"/>
  </r>
  <r>
    <s v="Jeugdhulp"/>
    <s v="Lasten"/>
    <s v="Jeugdhulpopdracht"/>
    <x v="33"/>
    <x v="8"/>
    <s v="Maassluis"/>
    <s v="JeugdhulpMaassluis"/>
    <n v="3"/>
    <n v="1"/>
    <n v="1"/>
    <n v="2"/>
    <n v="1"/>
    <n v="1"/>
    <n v="31102011"/>
    <x v="2"/>
    <x v="0"/>
    <x v="12"/>
    <x v="40"/>
    <x v="0"/>
    <n v="0"/>
    <n v="1179900"/>
    <n v="782600"/>
    <n v="0"/>
  </r>
  <r>
    <s v="Jeugdhulp"/>
    <s v="Lasten"/>
    <s v="Jeugdhulpopdracht"/>
    <x v="33"/>
    <x v="8"/>
    <s v="Vlaardingen"/>
    <s v="JeugdhulpVlaardingen"/>
    <n v="3"/>
    <n v="1"/>
    <n v="1"/>
    <n v="2"/>
    <n v="1"/>
    <n v="2"/>
    <n v="31102012"/>
    <x v="2"/>
    <x v="0"/>
    <x v="12"/>
    <x v="40"/>
    <x v="1"/>
    <n v="0"/>
    <n v="3008400"/>
    <n v="2121000"/>
    <n v="0"/>
  </r>
  <r>
    <s v="Jeugdhulp"/>
    <s v="Lasten"/>
    <s v="Jeugdhulpopdracht"/>
    <x v="33"/>
    <x v="8"/>
    <s v="Schiedam"/>
    <s v="JeugdhulpSchiedam"/>
    <n v="3"/>
    <n v="1"/>
    <n v="1"/>
    <n v="2"/>
    <n v="1"/>
    <n v="3"/>
    <n v="31102013"/>
    <x v="2"/>
    <x v="0"/>
    <x v="12"/>
    <x v="40"/>
    <x v="2"/>
    <n v="0"/>
    <n v="3181500"/>
    <n v="2106300"/>
    <n v="0"/>
  </r>
  <r>
    <s v="Jeugdhulp"/>
    <s v="Lasten"/>
    <s v="Jeugdhulpopdracht"/>
    <x v="33"/>
    <x v="9"/>
    <s v="Maassluis"/>
    <s v="JeugdhulpMaassluis"/>
    <n v="3"/>
    <n v="1"/>
    <n v="1"/>
    <n v="2"/>
    <n v="2"/>
    <n v="1"/>
    <n v="31102021"/>
    <x v="2"/>
    <x v="0"/>
    <x v="12"/>
    <x v="40"/>
    <x v="0"/>
    <n v="0"/>
    <n v="0"/>
    <n v="0"/>
    <n v="129200"/>
  </r>
  <r>
    <s v="Jeugdhulp"/>
    <s v="Lasten"/>
    <s v="Jeugdhulpopdracht"/>
    <x v="33"/>
    <x v="9"/>
    <s v="Vlaardingen"/>
    <s v="JeugdhulpVlaardingen"/>
    <n v="3"/>
    <n v="1"/>
    <n v="1"/>
    <n v="2"/>
    <n v="2"/>
    <n v="2"/>
    <n v="31102022"/>
    <x v="2"/>
    <x v="0"/>
    <x v="12"/>
    <x v="40"/>
    <x v="1"/>
    <n v="0"/>
    <n v="0"/>
    <n v="0"/>
    <n v="386900"/>
  </r>
  <r>
    <s v="Jeugdhulp"/>
    <s v="Lasten"/>
    <s v="Jeugdhulpopdracht"/>
    <x v="33"/>
    <x v="9"/>
    <s v="Schiedam"/>
    <s v="JeugdhulpSchiedam"/>
    <n v="3"/>
    <n v="1"/>
    <n v="1"/>
    <n v="2"/>
    <n v="2"/>
    <n v="3"/>
    <n v="31102023"/>
    <x v="2"/>
    <x v="0"/>
    <x v="12"/>
    <x v="40"/>
    <x v="2"/>
    <n v="0"/>
    <n v="0"/>
    <n v="0"/>
    <n v="384200"/>
  </r>
  <r>
    <s v="Jeugdhulp"/>
    <s v="Lasten"/>
    <s v="Jeugdhulpopdracht"/>
    <x v="33"/>
    <x v="10"/>
    <s v="Maassluis"/>
    <s v="JeugdhulpMaassluis"/>
    <n v="3"/>
    <n v="1"/>
    <n v="1"/>
    <n v="2"/>
    <n v="3"/>
    <n v="1"/>
    <n v="31102031"/>
    <x v="2"/>
    <x v="0"/>
    <x v="12"/>
    <x v="40"/>
    <x v="0"/>
    <n v="0"/>
    <n v="0"/>
    <n v="0"/>
    <n v="98700"/>
  </r>
  <r>
    <s v="Jeugdhulp"/>
    <s v="Lasten"/>
    <s v="Jeugdhulpopdracht"/>
    <x v="33"/>
    <x v="10"/>
    <s v="Vlaardingen"/>
    <s v="JeugdhulpVlaardingen"/>
    <n v="3"/>
    <n v="1"/>
    <n v="1"/>
    <n v="2"/>
    <n v="3"/>
    <n v="2"/>
    <n v="31102032"/>
    <x v="2"/>
    <x v="0"/>
    <x v="12"/>
    <x v="40"/>
    <x v="1"/>
    <n v="0"/>
    <n v="0"/>
    <n v="0"/>
    <n v="308300"/>
  </r>
  <r>
    <s v="Jeugdhulp"/>
    <s v="Lasten"/>
    <s v="Jeugdhulpopdracht"/>
    <x v="33"/>
    <x v="10"/>
    <s v="Schiedam"/>
    <s v="JeugdhulpSchiedam"/>
    <n v="3"/>
    <n v="1"/>
    <n v="1"/>
    <n v="2"/>
    <n v="3"/>
    <n v="3"/>
    <n v="31102033"/>
    <x v="2"/>
    <x v="0"/>
    <x v="12"/>
    <x v="40"/>
    <x v="2"/>
    <n v="0"/>
    <n v="0"/>
    <n v="0"/>
    <n v="283000"/>
  </r>
  <r>
    <s v="Jeugdhulp"/>
    <s v="Lasten"/>
    <s v="Jeugdhulpopdracht"/>
    <x v="33"/>
    <x v="11"/>
    <s v="Maassluis"/>
    <s v="JeugdhulpMaassluis"/>
    <n v="3"/>
    <n v="1"/>
    <n v="1"/>
    <n v="2"/>
    <n v="4"/>
    <n v="1"/>
    <n v="31102041"/>
    <x v="2"/>
    <x v="0"/>
    <x v="12"/>
    <x v="40"/>
    <x v="0"/>
    <n v="0"/>
    <n v="0"/>
    <n v="0"/>
    <n v="39600"/>
  </r>
  <r>
    <s v="Jeugdhulp"/>
    <s v="Lasten"/>
    <s v="Jeugdhulpopdracht"/>
    <x v="33"/>
    <x v="11"/>
    <s v="Vlaardingen"/>
    <s v="JeugdhulpVlaardingen"/>
    <n v="3"/>
    <n v="1"/>
    <n v="1"/>
    <n v="2"/>
    <n v="4"/>
    <n v="2"/>
    <n v="31102042"/>
    <x v="2"/>
    <x v="0"/>
    <x v="12"/>
    <x v="40"/>
    <x v="1"/>
    <n v="0"/>
    <n v="0"/>
    <n v="0"/>
    <n v="120400"/>
  </r>
  <r>
    <s v="Jeugdhulp"/>
    <s v="Lasten"/>
    <s v="Jeugdhulpopdracht"/>
    <x v="33"/>
    <x v="11"/>
    <s v="Schiedam"/>
    <s v="JeugdhulpSchiedam"/>
    <n v="3"/>
    <n v="1"/>
    <n v="1"/>
    <n v="2"/>
    <n v="4"/>
    <n v="3"/>
    <n v="31102043"/>
    <x v="2"/>
    <x v="0"/>
    <x v="12"/>
    <x v="40"/>
    <x v="2"/>
    <n v="0"/>
    <n v="0"/>
    <n v="0"/>
    <n v="131500"/>
  </r>
  <r>
    <s v="Jeugdhulp"/>
    <s v="Lasten"/>
    <s v="Jeugdhulpopdracht"/>
    <x v="33"/>
    <x v="12"/>
    <s v="Maassluis"/>
    <s v="JeugdhulpMaassluis"/>
    <n v="3"/>
    <n v="1"/>
    <n v="1"/>
    <n v="2"/>
    <n v="5"/>
    <n v="1"/>
    <n v="31102051"/>
    <x v="2"/>
    <x v="0"/>
    <x v="12"/>
    <x v="40"/>
    <x v="0"/>
    <n v="0"/>
    <n v="0"/>
    <n v="0"/>
    <n v="6000"/>
  </r>
  <r>
    <s v="Jeugdhulp"/>
    <s v="Lasten"/>
    <s v="Jeugdhulpopdracht"/>
    <x v="33"/>
    <x v="12"/>
    <s v="Vlaardingen"/>
    <s v="JeugdhulpVlaardingen"/>
    <n v="3"/>
    <n v="1"/>
    <n v="1"/>
    <n v="2"/>
    <n v="5"/>
    <n v="2"/>
    <n v="31102052"/>
    <x v="2"/>
    <x v="0"/>
    <x v="12"/>
    <x v="40"/>
    <x v="1"/>
    <n v="0"/>
    <n v="0"/>
    <n v="0"/>
    <n v="21000"/>
  </r>
  <r>
    <s v="Jeugdhulp"/>
    <s v="Lasten"/>
    <s v="Jeugdhulpopdracht"/>
    <x v="33"/>
    <x v="12"/>
    <s v="Schiedam"/>
    <s v="JeugdhulpSchiedam"/>
    <n v="3"/>
    <n v="1"/>
    <n v="1"/>
    <n v="2"/>
    <n v="5"/>
    <n v="3"/>
    <n v="31102053"/>
    <x v="2"/>
    <x v="0"/>
    <x v="12"/>
    <x v="40"/>
    <x v="2"/>
    <n v="0"/>
    <n v="0"/>
    <n v="0"/>
    <n v="18800"/>
  </r>
  <r>
    <s v="Jeugdhulp"/>
    <s v="Lasten"/>
    <s v="Jeugdhulpopdracht"/>
    <x v="33"/>
    <x v="13"/>
    <s v="Maassluis"/>
    <s v="JeugdhulpMaassluis"/>
    <n v="3"/>
    <n v="1"/>
    <n v="1"/>
    <n v="2"/>
    <n v="6"/>
    <n v="1"/>
    <n v="31102061"/>
    <x v="2"/>
    <x v="0"/>
    <x v="12"/>
    <x v="40"/>
    <x v="0"/>
    <n v="0"/>
    <n v="0"/>
    <n v="0"/>
    <n v="41700"/>
  </r>
  <r>
    <s v="Jeugdhulp"/>
    <s v="Lasten"/>
    <s v="Jeugdhulpopdracht"/>
    <x v="33"/>
    <x v="13"/>
    <s v="Vlaardingen"/>
    <s v="JeugdhulpVlaardingen"/>
    <n v="3"/>
    <n v="1"/>
    <n v="1"/>
    <n v="2"/>
    <n v="6"/>
    <n v="2"/>
    <n v="31102062"/>
    <x v="2"/>
    <x v="0"/>
    <x v="12"/>
    <x v="40"/>
    <x v="1"/>
    <n v="0"/>
    <n v="0"/>
    <n v="0"/>
    <n v="123600"/>
  </r>
  <r>
    <s v="Jeugdhulp"/>
    <s v="Lasten"/>
    <s v="Jeugdhulpopdracht"/>
    <x v="33"/>
    <x v="13"/>
    <s v="Schiedam"/>
    <s v="JeugdhulpSchiedam"/>
    <n v="3"/>
    <n v="1"/>
    <n v="1"/>
    <n v="2"/>
    <n v="6"/>
    <n v="3"/>
    <n v="31102063"/>
    <x v="2"/>
    <x v="0"/>
    <x v="12"/>
    <x v="40"/>
    <x v="2"/>
    <n v="0"/>
    <n v="0"/>
    <n v="0"/>
    <n v="138500"/>
  </r>
  <r>
    <s v="Jeugdhulp"/>
    <s v="Lasten"/>
    <s v="Jeugdhulpopdracht"/>
    <x v="33"/>
    <x v="14"/>
    <s v="Maassluis"/>
    <s v="JeugdhulpMaassluis"/>
    <n v="3"/>
    <n v="1"/>
    <n v="1"/>
    <n v="2"/>
    <n v="7"/>
    <n v="1"/>
    <n v="31102071"/>
    <x v="2"/>
    <x v="0"/>
    <x v="12"/>
    <x v="40"/>
    <x v="0"/>
    <n v="0"/>
    <n v="0"/>
    <n v="0"/>
    <n v="105100"/>
  </r>
  <r>
    <s v="Jeugdhulp"/>
    <s v="Lasten"/>
    <s v="Jeugdhulpopdracht"/>
    <x v="33"/>
    <x v="14"/>
    <s v="Vlaardingen"/>
    <s v="JeugdhulpVlaardingen"/>
    <n v="3"/>
    <n v="1"/>
    <n v="1"/>
    <n v="2"/>
    <n v="7"/>
    <n v="2"/>
    <n v="31102072"/>
    <x v="2"/>
    <x v="0"/>
    <x v="12"/>
    <x v="40"/>
    <x v="1"/>
    <n v="0"/>
    <n v="0"/>
    <n v="0"/>
    <n v="337300"/>
  </r>
  <r>
    <s v="Jeugdhulp"/>
    <s v="Lasten"/>
    <s v="Jeugdhulpopdracht"/>
    <x v="33"/>
    <x v="14"/>
    <s v="Schiedam"/>
    <s v="JeugdhulpSchiedam"/>
    <n v="3"/>
    <n v="1"/>
    <n v="1"/>
    <n v="2"/>
    <n v="7"/>
    <n v="3"/>
    <n v="31102073"/>
    <x v="2"/>
    <x v="0"/>
    <x v="12"/>
    <x v="40"/>
    <x v="2"/>
    <n v="0"/>
    <n v="0"/>
    <n v="0"/>
    <n v="349200"/>
  </r>
  <r>
    <s v="Jeugdhulp"/>
    <s v="Lasten"/>
    <s v="Jeugdhulpopdracht"/>
    <x v="33"/>
    <x v="15"/>
    <s v="Maassluis"/>
    <s v="JeugdhulpMaassluis"/>
    <n v="3"/>
    <n v="1"/>
    <n v="1"/>
    <n v="2"/>
    <n v="8"/>
    <n v="1"/>
    <n v="31102081"/>
    <x v="2"/>
    <x v="0"/>
    <x v="12"/>
    <x v="40"/>
    <x v="0"/>
    <n v="0"/>
    <n v="0"/>
    <n v="0"/>
    <n v="20800"/>
  </r>
  <r>
    <s v="Jeugdhulp"/>
    <s v="Lasten"/>
    <s v="Jeugdhulpopdracht"/>
    <x v="33"/>
    <x v="15"/>
    <s v="Vlaardingen"/>
    <s v="JeugdhulpVlaardingen"/>
    <n v="3"/>
    <n v="1"/>
    <n v="1"/>
    <n v="2"/>
    <n v="8"/>
    <n v="2"/>
    <n v="31102082"/>
    <x v="2"/>
    <x v="0"/>
    <x v="12"/>
    <x v="40"/>
    <x v="1"/>
    <n v="0"/>
    <n v="0"/>
    <n v="0"/>
    <n v="61600"/>
  </r>
  <r>
    <s v="Jeugdhulp"/>
    <s v="Lasten"/>
    <s v="Jeugdhulpopdracht"/>
    <x v="33"/>
    <x v="15"/>
    <s v="Schiedam"/>
    <s v="JeugdhulpSchiedam"/>
    <n v="3"/>
    <n v="1"/>
    <n v="1"/>
    <n v="2"/>
    <n v="8"/>
    <n v="3"/>
    <n v="31102083"/>
    <x v="2"/>
    <x v="0"/>
    <x v="12"/>
    <x v="40"/>
    <x v="2"/>
    <n v="0"/>
    <n v="0"/>
    <n v="0"/>
    <n v="69000"/>
  </r>
  <r>
    <s v="Jeugdhulp"/>
    <s v="Lasten"/>
    <s v="Jeugdhulpopdracht"/>
    <x v="33"/>
    <x v="16"/>
    <s v="Maassluis"/>
    <s v="JeugdhulpMaassluis"/>
    <n v="3"/>
    <n v="1"/>
    <n v="1"/>
    <n v="2"/>
    <n v="9"/>
    <n v="1"/>
    <n v="31102091"/>
    <x v="2"/>
    <x v="0"/>
    <x v="12"/>
    <x v="40"/>
    <x v="0"/>
    <n v="0"/>
    <n v="0"/>
    <n v="0"/>
    <n v="106300"/>
  </r>
  <r>
    <s v="Jeugdhulp"/>
    <s v="Lasten"/>
    <s v="Jeugdhulpopdracht"/>
    <x v="33"/>
    <x v="16"/>
    <s v="Vlaardingen"/>
    <s v="JeugdhulpVlaardingen"/>
    <n v="3"/>
    <n v="1"/>
    <n v="1"/>
    <n v="2"/>
    <n v="9"/>
    <n v="2"/>
    <n v="31102092"/>
    <x v="2"/>
    <x v="0"/>
    <x v="12"/>
    <x v="40"/>
    <x v="1"/>
    <n v="0"/>
    <n v="0"/>
    <n v="0"/>
    <n v="192700"/>
  </r>
  <r>
    <s v="Jeugdhulp"/>
    <s v="Lasten"/>
    <s v="Jeugdhulpopdracht"/>
    <x v="33"/>
    <x v="16"/>
    <s v="Schiedam"/>
    <s v="JeugdhulpSchiedam"/>
    <n v="3"/>
    <n v="1"/>
    <n v="1"/>
    <n v="2"/>
    <n v="9"/>
    <n v="3"/>
    <n v="31102093"/>
    <x v="2"/>
    <x v="0"/>
    <x v="12"/>
    <x v="40"/>
    <x v="2"/>
    <n v="0"/>
    <n v="0"/>
    <n v="0"/>
    <n v="202400"/>
  </r>
  <r>
    <s v="Jeugdhulp"/>
    <s v="Lasten"/>
    <s v="Jeugdhulpopdracht"/>
    <x v="33"/>
    <x v="17"/>
    <s v="Maassluis"/>
    <s v="JeugdhulpMaassluis"/>
    <n v="3"/>
    <n v="1"/>
    <n v="1"/>
    <n v="2"/>
    <n v="10"/>
    <n v="1"/>
    <n v="31102101"/>
    <x v="2"/>
    <x v="0"/>
    <x v="12"/>
    <x v="40"/>
    <x v="0"/>
    <n v="0"/>
    <n v="0"/>
    <n v="0"/>
    <n v="36000"/>
  </r>
  <r>
    <s v="Jeugdhulp"/>
    <s v="Lasten"/>
    <s v="Jeugdhulpopdracht"/>
    <x v="33"/>
    <x v="17"/>
    <s v="Vlaardingen"/>
    <s v="JeugdhulpVlaardingen"/>
    <n v="3"/>
    <n v="1"/>
    <n v="1"/>
    <n v="2"/>
    <n v="10"/>
    <n v="2"/>
    <n v="31102102"/>
    <x v="2"/>
    <x v="0"/>
    <x v="12"/>
    <x v="40"/>
    <x v="1"/>
    <n v="0"/>
    <n v="0"/>
    <n v="0"/>
    <n v="110300"/>
  </r>
  <r>
    <s v="Jeugdhulp"/>
    <s v="Lasten"/>
    <s v="Jeugdhulpopdracht"/>
    <x v="33"/>
    <x v="17"/>
    <s v="Schiedam"/>
    <s v="JeugdhulpSchiedam"/>
    <n v="3"/>
    <n v="1"/>
    <n v="1"/>
    <n v="2"/>
    <n v="10"/>
    <n v="3"/>
    <n v="31102103"/>
    <x v="2"/>
    <x v="0"/>
    <x v="12"/>
    <x v="40"/>
    <x v="2"/>
    <n v="0"/>
    <n v="0"/>
    <n v="0"/>
    <n v="133100"/>
  </r>
  <r>
    <s v="Jeugdhulp"/>
    <s v="Lasten"/>
    <s v="Jeugdhulpopdracht"/>
    <x v="33"/>
    <x v="18"/>
    <s v="Maassluis"/>
    <s v="JeugdhulpMaassluis"/>
    <n v="3"/>
    <n v="1"/>
    <n v="1"/>
    <n v="2"/>
    <n v="11"/>
    <n v="1"/>
    <n v="31102111"/>
    <x v="2"/>
    <x v="0"/>
    <x v="12"/>
    <x v="40"/>
    <x v="0"/>
    <n v="0"/>
    <n v="0"/>
    <n v="0"/>
    <n v="33700"/>
  </r>
  <r>
    <s v="Jeugdhulp"/>
    <s v="Lasten"/>
    <s v="Jeugdhulpopdracht"/>
    <x v="33"/>
    <x v="18"/>
    <s v="Vlaardingen"/>
    <s v="JeugdhulpVlaardingen"/>
    <n v="3"/>
    <n v="1"/>
    <n v="1"/>
    <n v="2"/>
    <n v="11"/>
    <n v="2"/>
    <n v="31102112"/>
    <x v="2"/>
    <x v="0"/>
    <x v="12"/>
    <x v="40"/>
    <x v="1"/>
    <n v="0"/>
    <n v="0"/>
    <n v="0"/>
    <n v="100000"/>
  </r>
  <r>
    <s v="Jeugdhulp"/>
    <s v="Lasten"/>
    <s v="Jeugdhulpopdracht"/>
    <x v="33"/>
    <x v="18"/>
    <s v="Schiedam"/>
    <s v="JeugdhulpSchiedam"/>
    <n v="3"/>
    <n v="1"/>
    <n v="1"/>
    <n v="2"/>
    <n v="11"/>
    <n v="3"/>
    <n v="31102113"/>
    <x v="2"/>
    <x v="0"/>
    <x v="12"/>
    <x v="40"/>
    <x v="2"/>
    <n v="0"/>
    <n v="0"/>
    <n v="0"/>
    <n v="112100"/>
  </r>
  <r>
    <s v="Jeugdhulp"/>
    <s v="Lasten"/>
    <s v="Jeugdhulpopdracht"/>
    <x v="33"/>
    <x v="19"/>
    <s v="Maassluis"/>
    <s v="JeugdhulpMaassluis"/>
    <n v="3"/>
    <n v="1"/>
    <n v="1"/>
    <n v="2"/>
    <n v="12"/>
    <n v="1"/>
    <n v="31102121"/>
    <x v="2"/>
    <x v="0"/>
    <x v="12"/>
    <x v="40"/>
    <x v="0"/>
    <n v="0"/>
    <n v="0"/>
    <n v="0"/>
    <n v="5400"/>
  </r>
  <r>
    <s v="Jeugdhulp"/>
    <s v="Lasten"/>
    <s v="Jeugdhulpopdracht"/>
    <x v="33"/>
    <x v="19"/>
    <s v="Vlaardingen"/>
    <s v="JeugdhulpVlaardingen"/>
    <n v="3"/>
    <n v="1"/>
    <n v="1"/>
    <n v="2"/>
    <n v="12"/>
    <n v="2"/>
    <n v="31102122"/>
    <x v="2"/>
    <x v="0"/>
    <x v="12"/>
    <x v="40"/>
    <x v="1"/>
    <n v="0"/>
    <n v="0"/>
    <n v="0"/>
    <n v="14700"/>
  </r>
  <r>
    <s v="Jeugdhulp"/>
    <s v="Lasten"/>
    <s v="Jeugdhulpopdracht"/>
    <x v="33"/>
    <x v="19"/>
    <s v="Schiedam"/>
    <s v="JeugdhulpSchiedam"/>
    <n v="3"/>
    <n v="1"/>
    <n v="1"/>
    <n v="2"/>
    <n v="12"/>
    <n v="3"/>
    <n v="31102123"/>
    <x v="2"/>
    <x v="0"/>
    <x v="12"/>
    <x v="40"/>
    <x v="2"/>
    <n v="0"/>
    <n v="0"/>
    <n v="0"/>
    <n v="17200"/>
  </r>
  <r>
    <s v="Jeugdhulp"/>
    <s v="Lasten"/>
    <s v="Jeugdhulpopdracht"/>
    <x v="17"/>
    <x v="8"/>
    <s v="Maassluis"/>
    <s v="JeugdhulpMaassluis"/>
    <n v="3"/>
    <n v="1"/>
    <n v="1"/>
    <n v="3"/>
    <n v="1"/>
    <n v="1"/>
    <n v="31103011"/>
    <x v="2"/>
    <x v="0"/>
    <x v="12"/>
    <x v="22"/>
    <x v="0"/>
    <n v="0"/>
    <n v="361700"/>
    <n v="435400"/>
    <n v="0"/>
  </r>
  <r>
    <s v="Jeugdhulp"/>
    <s v="Lasten"/>
    <s v="Jeugdhulpopdracht"/>
    <x v="17"/>
    <x v="8"/>
    <s v="Vlaardingen"/>
    <s v="JeugdhulpVlaardingen"/>
    <n v="3"/>
    <n v="1"/>
    <n v="1"/>
    <n v="3"/>
    <n v="1"/>
    <n v="2"/>
    <n v="31103012"/>
    <x v="2"/>
    <x v="0"/>
    <x v="12"/>
    <x v="22"/>
    <x v="1"/>
    <n v="0"/>
    <n v="713400"/>
    <n v="833900"/>
    <n v="0"/>
  </r>
  <r>
    <s v="Jeugdhulp"/>
    <s v="Lasten"/>
    <s v="Jeugdhulpopdracht"/>
    <x v="17"/>
    <x v="8"/>
    <s v="Schiedam"/>
    <s v="JeugdhulpSchiedam"/>
    <n v="3"/>
    <n v="1"/>
    <n v="1"/>
    <n v="3"/>
    <n v="1"/>
    <n v="3"/>
    <n v="31103013"/>
    <x v="2"/>
    <x v="0"/>
    <x v="12"/>
    <x v="22"/>
    <x v="2"/>
    <n v="0"/>
    <n v="996000"/>
    <n v="1272600"/>
    <n v="0"/>
  </r>
  <r>
    <s v="Jeugdhulp"/>
    <s v="Lasten"/>
    <s v="Jeugdhulpopdracht"/>
    <x v="17"/>
    <x v="9"/>
    <s v="Maassluis"/>
    <s v="JeugdhulpMaassluis"/>
    <n v="3"/>
    <n v="1"/>
    <n v="1"/>
    <n v="3"/>
    <n v="2"/>
    <n v="1"/>
    <n v="31103021"/>
    <x v="2"/>
    <x v="0"/>
    <x v="12"/>
    <x v="22"/>
    <x v="0"/>
    <n v="0"/>
    <n v="0"/>
    <n v="0"/>
    <n v="68700"/>
  </r>
  <r>
    <s v="Jeugdhulp"/>
    <s v="Lasten"/>
    <s v="Jeugdhulpopdracht"/>
    <x v="17"/>
    <x v="9"/>
    <s v="Vlaardingen"/>
    <s v="JeugdhulpVlaardingen"/>
    <n v="3"/>
    <n v="1"/>
    <n v="1"/>
    <n v="3"/>
    <n v="2"/>
    <n v="2"/>
    <n v="31103022"/>
    <x v="2"/>
    <x v="0"/>
    <x v="12"/>
    <x v="22"/>
    <x v="1"/>
    <n v="0"/>
    <n v="0"/>
    <n v="0"/>
    <n v="196400"/>
  </r>
  <r>
    <s v="Jeugdhulp"/>
    <s v="Lasten"/>
    <s v="Jeugdhulpopdracht"/>
    <x v="17"/>
    <x v="9"/>
    <s v="Schiedam"/>
    <s v="JeugdhulpSchiedam"/>
    <n v="3"/>
    <n v="1"/>
    <n v="1"/>
    <n v="3"/>
    <n v="2"/>
    <n v="3"/>
    <n v="31103023"/>
    <x v="2"/>
    <x v="0"/>
    <x v="12"/>
    <x v="22"/>
    <x v="2"/>
    <n v="0"/>
    <n v="0"/>
    <n v="0"/>
    <n v="347300"/>
  </r>
  <r>
    <s v="Jeugdhulp"/>
    <s v="Lasten"/>
    <s v="Jeugdhulpopdracht"/>
    <x v="17"/>
    <x v="10"/>
    <s v="Maassluis"/>
    <s v="JeugdhulpMaassluis"/>
    <n v="3"/>
    <n v="1"/>
    <n v="1"/>
    <n v="3"/>
    <n v="3"/>
    <n v="1"/>
    <n v="31103031"/>
    <x v="2"/>
    <x v="0"/>
    <x v="12"/>
    <x v="22"/>
    <x v="0"/>
    <n v="0"/>
    <n v="0"/>
    <n v="0"/>
    <n v="68700"/>
  </r>
  <r>
    <s v="Jeugdhulp"/>
    <s v="Lasten"/>
    <s v="Jeugdhulpopdracht"/>
    <x v="17"/>
    <x v="10"/>
    <s v="Vlaardingen"/>
    <s v="JeugdhulpVlaardingen"/>
    <n v="3"/>
    <n v="1"/>
    <n v="1"/>
    <n v="3"/>
    <n v="3"/>
    <n v="2"/>
    <n v="31103032"/>
    <x v="2"/>
    <x v="0"/>
    <x v="12"/>
    <x v="22"/>
    <x v="1"/>
    <n v="0"/>
    <n v="0"/>
    <n v="0"/>
    <n v="196400"/>
  </r>
  <r>
    <s v="Jeugdhulp"/>
    <s v="Lasten"/>
    <s v="Jeugdhulpopdracht"/>
    <x v="17"/>
    <x v="10"/>
    <s v="Schiedam"/>
    <s v="JeugdhulpSchiedam"/>
    <n v="3"/>
    <n v="1"/>
    <n v="1"/>
    <n v="3"/>
    <n v="3"/>
    <n v="3"/>
    <n v="31103033"/>
    <x v="2"/>
    <x v="0"/>
    <x v="12"/>
    <x v="22"/>
    <x v="2"/>
    <n v="0"/>
    <n v="0"/>
    <n v="0"/>
    <n v="347300"/>
  </r>
  <r>
    <s v="Jeugdhulp"/>
    <s v="Lasten"/>
    <s v="Jeugdhulpopdracht"/>
    <x v="17"/>
    <x v="20"/>
    <s v="Maassluis"/>
    <s v="JeugdhulpMaassluis"/>
    <n v="3"/>
    <n v="1"/>
    <n v="1"/>
    <n v="3"/>
    <n v="4"/>
    <n v="1"/>
    <n v="31103041"/>
    <x v="2"/>
    <x v="0"/>
    <x v="12"/>
    <x v="22"/>
    <x v="0"/>
    <n v="0"/>
    <n v="0"/>
    <n v="0"/>
    <n v="0"/>
  </r>
  <r>
    <s v="Jeugdhulp"/>
    <s v="Lasten"/>
    <s v="Jeugdhulpopdracht"/>
    <x v="17"/>
    <x v="20"/>
    <s v="Vlaardingen"/>
    <s v="JeugdhulpVlaardingen"/>
    <n v="3"/>
    <n v="1"/>
    <n v="1"/>
    <n v="3"/>
    <n v="4"/>
    <n v="2"/>
    <n v="31103042"/>
    <x v="2"/>
    <x v="0"/>
    <x v="12"/>
    <x v="22"/>
    <x v="1"/>
    <n v="0"/>
    <n v="0"/>
    <n v="0"/>
    <n v="0"/>
  </r>
  <r>
    <s v="Jeugdhulp"/>
    <s v="Lasten"/>
    <s v="Jeugdhulpopdracht"/>
    <x v="17"/>
    <x v="20"/>
    <s v="Schiedam"/>
    <s v="JeugdhulpSchiedam"/>
    <n v="3"/>
    <n v="1"/>
    <n v="1"/>
    <n v="3"/>
    <n v="4"/>
    <n v="3"/>
    <n v="31103043"/>
    <x v="2"/>
    <x v="0"/>
    <x v="12"/>
    <x v="22"/>
    <x v="2"/>
    <n v="0"/>
    <n v="0"/>
    <n v="0"/>
    <n v="0"/>
  </r>
  <r>
    <s v="Jeugdhulp"/>
    <s v="Lasten"/>
    <s v="Jeugdhulpopdracht"/>
    <x v="34"/>
    <x v="21"/>
    <s v="Maassluis"/>
    <s v="JeugdhulpMaassluis"/>
    <n v="3"/>
    <n v="1"/>
    <n v="1"/>
    <n v="4"/>
    <n v="1"/>
    <n v="1"/>
    <n v="31104011"/>
    <x v="2"/>
    <x v="0"/>
    <x v="12"/>
    <x v="41"/>
    <x v="0"/>
    <n v="0"/>
    <n v="61800"/>
    <n v="56200"/>
    <n v="33900"/>
  </r>
  <r>
    <s v="Jeugdhulp"/>
    <s v="Lasten"/>
    <s v="Jeugdhulpopdracht"/>
    <x v="34"/>
    <x v="21"/>
    <s v="Vlaardingen"/>
    <s v="JeugdhulpVlaardingen"/>
    <n v="3"/>
    <n v="1"/>
    <n v="1"/>
    <n v="4"/>
    <n v="1"/>
    <n v="2"/>
    <n v="31104012"/>
    <x v="2"/>
    <x v="0"/>
    <x v="12"/>
    <x v="41"/>
    <x v="1"/>
    <n v="0"/>
    <n v="157500"/>
    <n v="152300"/>
    <n v="168500"/>
  </r>
  <r>
    <s v="Jeugdhulp"/>
    <s v="Lasten"/>
    <s v="Jeugdhulpopdracht"/>
    <x v="34"/>
    <x v="21"/>
    <s v="Schiedam"/>
    <s v="JeugdhulpSchiedam"/>
    <n v="3"/>
    <n v="1"/>
    <n v="1"/>
    <n v="4"/>
    <n v="1"/>
    <n v="3"/>
    <n v="31104013"/>
    <x v="2"/>
    <x v="0"/>
    <x v="12"/>
    <x v="41"/>
    <x v="2"/>
    <n v="0"/>
    <n v="166600"/>
    <n v="151300"/>
    <n v="192800"/>
  </r>
  <r>
    <s v="Jeugdhulp"/>
    <s v="Lasten"/>
    <s v="Jeugdhulpopdracht"/>
    <x v="34"/>
    <x v="8"/>
    <s v="Maassluis"/>
    <s v="JeugdhulpMaassluis"/>
    <n v="3"/>
    <n v="1"/>
    <n v="1"/>
    <n v="4"/>
    <n v="2"/>
    <n v="1"/>
    <n v="31104021"/>
    <x v="2"/>
    <x v="0"/>
    <x v="12"/>
    <x v="41"/>
    <x v="0"/>
    <n v="0"/>
    <n v="218600"/>
    <n v="217300"/>
    <n v="0"/>
  </r>
  <r>
    <s v="Jeugdhulp"/>
    <s v="Lasten"/>
    <s v="Jeugdhulpopdracht"/>
    <x v="34"/>
    <x v="8"/>
    <s v="Vlaardingen"/>
    <s v="JeugdhulpVlaardingen"/>
    <n v="3"/>
    <n v="1"/>
    <n v="1"/>
    <n v="4"/>
    <n v="2"/>
    <n v="2"/>
    <n v="31104022"/>
    <x v="2"/>
    <x v="0"/>
    <x v="12"/>
    <x v="41"/>
    <x v="1"/>
    <n v="0"/>
    <n v="557200"/>
    <n v="589000"/>
    <n v="0"/>
  </r>
  <r>
    <s v="Jeugdhulp"/>
    <s v="Lasten"/>
    <s v="Jeugdhulpopdracht"/>
    <x v="34"/>
    <x v="8"/>
    <s v="Schiedam"/>
    <s v="JeugdhulpSchiedam"/>
    <n v="3"/>
    <n v="1"/>
    <n v="1"/>
    <n v="4"/>
    <n v="2"/>
    <n v="3"/>
    <n v="31104023"/>
    <x v="2"/>
    <x v="0"/>
    <x v="12"/>
    <x v="41"/>
    <x v="2"/>
    <n v="0"/>
    <n v="589300"/>
    <n v="584900"/>
    <n v="0"/>
  </r>
  <r>
    <s v="Jeugdhulp"/>
    <s v="Lasten"/>
    <s v="Jeugdhulpopdracht"/>
    <x v="34"/>
    <x v="9"/>
    <s v="Maassluis"/>
    <s v="JeugdhulpMaassluis"/>
    <n v="3"/>
    <n v="1"/>
    <n v="1"/>
    <n v="4"/>
    <n v="3"/>
    <n v="1"/>
    <n v="31104031"/>
    <x v="2"/>
    <x v="0"/>
    <x v="12"/>
    <x v="41"/>
    <x v="0"/>
    <n v="0"/>
    <n v="0"/>
    <n v="0"/>
    <n v="52300"/>
  </r>
  <r>
    <s v="Jeugdhulp"/>
    <s v="Lasten"/>
    <s v="Jeugdhulpopdracht"/>
    <x v="34"/>
    <x v="9"/>
    <s v="Vlaardingen"/>
    <s v="JeugdhulpVlaardingen"/>
    <n v="3"/>
    <n v="1"/>
    <n v="1"/>
    <n v="4"/>
    <n v="3"/>
    <n v="2"/>
    <n v="31104032"/>
    <x v="2"/>
    <x v="0"/>
    <x v="12"/>
    <x v="41"/>
    <x v="1"/>
    <n v="0"/>
    <n v="0"/>
    <n v="0"/>
    <n v="121200"/>
  </r>
  <r>
    <s v="Jeugdhulp"/>
    <s v="Lasten"/>
    <s v="Jeugdhulpopdracht"/>
    <x v="34"/>
    <x v="9"/>
    <s v="Schiedam"/>
    <s v="JeugdhulpSchiedam"/>
    <n v="3"/>
    <n v="1"/>
    <n v="1"/>
    <n v="4"/>
    <n v="3"/>
    <n v="3"/>
    <n v="31104033"/>
    <x v="2"/>
    <x v="0"/>
    <x v="12"/>
    <x v="41"/>
    <x v="2"/>
    <n v="0"/>
    <n v="0"/>
    <n v="0"/>
    <n v="123900"/>
  </r>
  <r>
    <s v="Jeugdhulp"/>
    <s v="Lasten"/>
    <s v="Jeugdhulpopdracht"/>
    <x v="34"/>
    <x v="10"/>
    <s v="Maassluis"/>
    <s v="JeugdhulpMaassluis"/>
    <n v="3"/>
    <n v="1"/>
    <n v="1"/>
    <n v="4"/>
    <n v="4"/>
    <n v="1"/>
    <n v="31104041"/>
    <x v="2"/>
    <x v="0"/>
    <x v="12"/>
    <x v="41"/>
    <x v="0"/>
    <n v="0"/>
    <n v="0"/>
    <n v="0"/>
    <n v="40700"/>
  </r>
  <r>
    <s v="Jeugdhulp"/>
    <s v="Lasten"/>
    <s v="Jeugdhulpopdracht"/>
    <x v="34"/>
    <x v="10"/>
    <s v="Vlaardingen"/>
    <s v="JeugdhulpVlaardingen"/>
    <n v="3"/>
    <n v="1"/>
    <n v="1"/>
    <n v="4"/>
    <n v="4"/>
    <n v="2"/>
    <n v="31104042"/>
    <x v="2"/>
    <x v="0"/>
    <x v="12"/>
    <x v="41"/>
    <x v="1"/>
    <n v="0"/>
    <n v="0"/>
    <n v="0"/>
    <n v="98100"/>
  </r>
  <r>
    <s v="Jeugdhulp"/>
    <s v="Lasten"/>
    <s v="Jeugdhulpopdracht"/>
    <x v="34"/>
    <x v="10"/>
    <s v="Schiedam"/>
    <s v="JeugdhulpSchiedam"/>
    <n v="3"/>
    <n v="1"/>
    <n v="1"/>
    <n v="4"/>
    <n v="4"/>
    <n v="3"/>
    <n v="31104043"/>
    <x v="2"/>
    <x v="0"/>
    <x v="12"/>
    <x v="41"/>
    <x v="2"/>
    <n v="0"/>
    <n v="0"/>
    <n v="0"/>
    <n v="95000"/>
  </r>
  <r>
    <s v="Jeugdhulp"/>
    <s v="Lasten"/>
    <s v="Jeugdhulpopdracht"/>
    <x v="34"/>
    <x v="11"/>
    <s v="Maassluis"/>
    <s v="JeugdhulpMaassluis"/>
    <n v="3"/>
    <n v="1"/>
    <n v="1"/>
    <n v="4"/>
    <n v="5"/>
    <n v="1"/>
    <n v="31104051"/>
    <x v="2"/>
    <x v="0"/>
    <x v="12"/>
    <x v="41"/>
    <x v="0"/>
    <n v="0"/>
    <n v="0"/>
    <n v="0"/>
    <n v="15000"/>
  </r>
  <r>
    <s v="Jeugdhulp"/>
    <s v="Lasten"/>
    <s v="Jeugdhulpopdracht"/>
    <x v="34"/>
    <x v="11"/>
    <s v="Vlaardingen"/>
    <s v="JeugdhulpVlaardingen"/>
    <n v="3"/>
    <n v="1"/>
    <n v="1"/>
    <n v="4"/>
    <n v="5"/>
    <n v="2"/>
    <n v="31104052"/>
    <x v="2"/>
    <x v="0"/>
    <x v="12"/>
    <x v="41"/>
    <x v="1"/>
    <n v="0"/>
    <n v="0"/>
    <n v="0"/>
    <n v="35400"/>
  </r>
  <r>
    <s v="Jeugdhulp"/>
    <s v="Lasten"/>
    <s v="Jeugdhulpopdracht"/>
    <x v="34"/>
    <x v="11"/>
    <s v="Schiedam"/>
    <s v="JeugdhulpSchiedam"/>
    <n v="3"/>
    <n v="1"/>
    <n v="1"/>
    <n v="4"/>
    <n v="5"/>
    <n v="3"/>
    <n v="31104053"/>
    <x v="2"/>
    <x v="0"/>
    <x v="12"/>
    <x v="41"/>
    <x v="2"/>
    <n v="0"/>
    <n v="0"/>
    <n v="0"/>
    <n v="37500"/>
  </r>
  <r>
    <s v="Jeugdhulp"/>
    <s v="Lasten"/>
    <s v="Jeugdhulpopdracht"/>
    <x v="34"/>
    <x v="12"/>
    <s v="Maassluis"/>
    <s v="JeugdhulpMaassluis"/>
    <n v="3"/>
    <n v="1"/>
    <n v="1"/>
    <n v="4"/>
    <n v="6"/>
    <n v="1"/>
    <n v="31104061"/>
    <x v="2"/>
    <x v="0"/>
    <x v="12"/>
    <x v="41"/>
    <x v="0"/>
    <n v="0"/>
    <n v="0"/>
    <n v="0"/>
    <n v="2300"/>
  </r>
  <r>
    <s v="Jeugdhulp"/>
    <s v="Lasten"/>
    <s v="Jeugdhulpopdracht"/>
    <x v="34"/>
    <x v="12"/>
    <s v="Vlaardingen"/>
    <s v="JeugdhulpVlaardingen"/>
    <n v="3"/>
    <n v="1"/>
    <n v="1"/>
    <n v="4"/>
    <n v="6"/>
    <n v="2"/>
    <n v="31104062"/>
    <x v="2"/>
    <x v="0"/>
    <x v="12"/>
    <x v="41"/>
    <x v="1"/>
    <n v="0"/>
    <n v="0"/>
    <n v="0"/>
    <n v="6200"/>
  </r>
  <r>
    <s v="Jeugdhulp"/>
    <s v="Lasten"/>
    <s v="Jeugdhulpopdracht"/>
    <x v="34"/>
    <x v="12"/>
    <s v="Schiedam"/>
    <s v="JeugdhulpSchiedam"/>
    <n v="3"/>
    <n v="1"/>
    <n v="1"/>
    <n v="4"/>
    <n v="6"/>
    <n v="3"/>
    <n v="31104063"/>
    <x v="2"/>
    <x v="0"/>
    <x v="12"/>
    <x v="41"/>
    <x v="2"/>
    <n v="0"/>
    <n v="0"/>
    <n v="0"/>
    <n v="5400"/>
  </r>
  <r>
    <s v="Jeugdhulp"/>
    <s v="Lasten"/>
    <s v="Jeugdhulpopdracht"/>
    <x v="34"/>
    <x v="13"/>
    <s v="Maassluis"/>
    <s v="JeugdhulpMaassluis"/>
    <n v="3"/>
    <n v="1"/>
    <n v="1"/>
    <n v="4"/>
    <n v="7"/>
    <n v="1"/>
    <n v="31104071"/>
    <x v="2"/>
    <x v="0"/>
    <x v="12"/>
    <x v="41"/>
    <x v="0"/>
    <n v="0"/>
    <n v="0"/>
    <n v="0"/>
    <n v="15800"/>
  </r>
  <r>
    <s v="Jeugdhulp"/>
    <s v="Lasten"/>
    <s v="Jeugdhulpopdracht"/>
    <x v="34"/>
    <x v="13"/>
    <s v="Vlaardingen"/>
    <s v="JeugdhulpVlaardingen"/>
    <n v="3"/>
    <n v="1"/>
    <n v="1"/>
    <n v="4"/>
    <n v="7"/>
    <n v="2"/>
    <n v="31104072"/>
    <x v="2"/>
    <x v="0"/>
    <x v="12"/>
    <x v="41"/>
    <x v="1"/>
    <n v="0"/>
    <n v="0"/>
    <n v="0"/>
    <n v="36300"/>
  </r>
  <r>
    <s v="Jeugdhulp"/>
    <s v="Lasten"/>
    <s v="Jeugdhulpopdracht"/>
    <x v="34"/>
    <x v="13"/>
    <s v="Schiedam"/>
    <s v="JeugdhulpSchiedam"/>
    <n v="3"/>
    <n v="1"/>
    <n v="1"/>
    <n v="4"/>
    <n v="7"/>
    <n v="3"/>
    <n v="31104073"/>
    <x v="2"/>
    <x v="0"/>
    <x v="12"/>
    <x v="41"/>
    <x v="2"/>
    <n v="0"/>
    <n v="0"/>
    <n v="0"/>
    <n v="39500"/>
  </r>
  <r>
    <s v="Jeugdhulp"/>
    <s v="Lasten"/>
    <s v="Jeugdhulpopdracht"/>
    <x v="34"/>
    <x v="14"/>
    <s v="Maassluis"/>
    <s v="JeugdhulpMaassluis"/>
    <n v="3"/>
    <n v="1"/>
    <n v="1"/>
    <n v="4"/>
    <n v="8"/>
    <n v="1"/>
    <n v="31104081"/>
    <x v="2"/>
    <x v="0"/>
    <x v="12"/>
    <x v="41"/>
    <x v="0"/>
    <n v="0"/>
    <n v="0"/>
    <n v="0"/>
    <n v="39900"/>
  </r>
  <r>
    <s v="Jeugdhulp"/>
    <s v="Lasten"/>
    <s v="Jeugdhulpopdracht"/>
    <x v="34"/>
    <x v="14"/>
    <s v="Vlaardingen"/>
    <s v="JeugdhulpVlaardingen"/>
    <n v="3"/>
    <n v="1"/>
    <n v="1"/>
    <n v="4"/>
    <n v="8"/>
    <n v="2"/>
    <n v="31104082"/>
    <x v="2"/>
    <x v="0"/>
    <x v="12"/>
    <x v="41"/>
    <x v="1"/>
    <n v="0"/>
    <n v="0"/>
    <n v="0"/>
    <n v="99000"/>
  </r>
  <r>
    <s v="Jeugdhulp"/>
    <s v="Lasten"/>
    <s v="Jeugdhulpopdracht"/>
    <x v="34"/>
    <x v="14"/>
    <s v="Schiedam"/>
    <s v="JeugdhulpSchiedam"/>
    <n v="3"/>
    <n v="1"/>
    <n v="1"/>
    <n v="4"/>
    <n v="8"/>
    <n v="3"/>
    <n v="31104083"/>
    <x v="2"/>
    <x v="0"/>
    <x v="12"/>
    <x v="41"/>
    <x v="2"/>
    <n v="0"/>
    <n v="0"/>
    <n v="0"/>
    <n v="99600"/>
  </r>
  <r>
    <s v="Jeugdhulp"/>
    <s v="Lasten"/>
    <s v="Jeugdhulpopdracht"/>
    <x v="34"/>
    <x v="15"/>
    <s v="Maassluis"/>
    <s v="JeugdhulpMaassluis"/>
    <n v="3"/>
    <n v="1"/>
    <n v="1"/>
    <n v="4"/>
    <n v="9"/>
    <n v="1"/>
    <n v="31104091"/>
    <x v="2"/>
    <x v="0"/>
    <x v="12"/>
    <x v="41"/>
    <x v="0"/>
    <n v="0"/>
    <n v="0"/>
    <n v="0"/>
    <n v="7900"/>
  </r>
  <r>
    <s v="Jeugdhulp"/>
    <s v="Lasten"/>
    <s v="Jeugdhulpopdracht"/>
    <x v="34"/>
    <x v="15"/>
    <s v="Vlaardingen"/>
    <s v="JeugdhulpVlaardingen"/>
    <n v="3"/>
    <n v="1"/>
    <n v="1"/>
    <n v="4"/>
    <n v="9"/>
    <n v="2"/>
    <n v="31104092"/>
    <x v="2"/>
    <x v="0"/>
    <x v="12"/>
    <x v="41"/>
    <x v="1"/>
    <n v="0"/>
    <n v="0"/>
    <n v="0"/>
    <n v="18100"/>
  </r>
  <r>
    <s v="Jeugdhulp"/>
    <s v="Lasten"/>
    <s v="Jeugdhulpopdracht"/>
    <x v="34"/>
    <x v="15"/>
    <s v="Schiedam"/>
    <s v="JeugdhulpSchiedam"/>
    <n v="3"/>
    <n v="1"/>
    <n v="1"/>
    <n v="4"/>
    <n v="9"/>
    <n v="3"/>
    <n v="31104093"/>
    <x v="2"/>
    <x v="0"/>
    <x v="12"/>
    <x v="41"/>
    <x v="2"/>
    <n v="0"/>
    <n v="0"/>
    <n v="0"/>
    <n v="19700"/>
  </r>
  <r>
    <s v="Jeugdhulp"/>
    <s v="Lasten"/>
    <s v="Jeugdhulpopdracht"/>
    <x v="34"/>
    <x v="16"/>
    <s v="Maassluis"/>
    <s v="JeugdhulpMaassluis"/>
    <n v="3"/>
    <n v="1"/>
    <n v="1"/>
    <n v="4"/>
    <n v="10"/>
    <n v="1"/>
    <n v="31104101"/>
    <x v="2"/>
    <x v="0"/>
    <x v="12"/>
    <x v="41"/>
    <x v="0"/>
    <n v="0"/>
    <n v="0"/>
    <n v="0"/>
    <n v="40300"/>
  </r>
  <r>
    <s v="Jeugdhulp"/>
    <s v="Lasten"/>
    <s v="Jeugdhulpopdracht"/>
    <x v="34"/>
    <x v="16"/>
    <s v="Vlaardingen"/>
    <s v="JeugdhulpVlaardingen"/>
    <n v="3"/>
    <n v="1"/>
    <n v="1"/>
    <n v="4"/>
    <n v="10"/>
    <n v="2"/>
    <n v="31104102"/>
    <x v="2"/>
    <x v="0"/>
    <x v="12"/>
    <x v="41"/>
    <x v="1"/>
    <n v="0"/>
    <n v="0"/>
    <n v="0"/>
    <n v="56600"/>
  </r>
  <r>
    <s v="Jeugdhulp"/>
    <s v="Lasten"/>
    <s v="Jeugdhulpopdracht"/>
    <x v="34"/>
    <x v="16"/>
    <s v="Schiedam"/>
    <s v="JeugdhulpSchiedam"/>
    <n v="3"/>
    <n v="1"/>
    <n v="1"/>
    <n v="4"/>
    <n v="10"/>
    <n v="3"/>
    <n v="31104103"/>
    <x v="2"/>
    <x v="0"/>
    <x v="12"/>
    <x v="41"/>
    <x v="2"/>
    <n v="0"/>
    <n v="0"/>
    <n v="0"/>
    <n v="57700"/>
  </r>
  <r>
    <s v="Jeugdhulp"/>
    <s v="Lasten"/>
    <s v="Jeugdhulpopdracht"/>
    <x v="34"/>
    <x v="17"/>
    <s v="Maassluis"/>
    <s v="JeugdhulpMaassluis"/>
    <n v="3"/>
    <n v="1"/>
    <n v="1"/>
    <n v="4"/>
    <n v="11"/>
    <n v="1"/>
    <n v="31104111"/>
    <x v="2"/>
    <x v="0"/>
    <x v="12"/>
    <x v="41"/>
    <x v="0"/>
    <n v="0"/>
    <n v="0"/>
    <n v="0"/>
    <n v="13700"/>
  </r>
  <r>
    <s v="Jeugdhulp"/>
    <s v="Lasten"/>
    <s v="Jeugdhulpopdracht"/>
    <x v="34"/>
    <x v="17"/>
    <s v="Vlaardingen"/>
    <s v="JeugdhulpVlaardingen"/>
    <n v="3"/>
    <n v="1"/>
    <n v="1"/>
    <n v="4"/>
    <n v="11"/>
    <n v="2"/>
    <n v="31104112"/>
    <x v="2"/>
    <x v="0"/>
    <x v="12"/>
    <x v="41"/>
    <x v="1"/>
    <n v="0"/>
    <n v="0"/>
    <n v="0"/>
    <n v="32400"/>
  </r>
  <r>
    <s v="Jeugdhulp"/>
    <s v="Lasten"/>
    <s v="Jeugdhulpopdracht"/>
    <x v="34"/>
    <x v="17"/>
    <s v="Schiedam"/>
    <s v="JeugdhulpSchiedam"/>
    <n v="3"/>
    <n v="1"/>
    <n v="1"/>
    <n v="4"/>
    <n v="11"/>
    <n v="3"/>
    <n v="31104113"/>
    <x v="2"/>
    <x v="0"/>
    <x v="12"/>
    <x v="41"/>
    <x v="2"/>
    <n v="0"/>
    <n v="0"/>
    <n v="0"/>
    <n v="38000"/>
  </r>
  <r>
    <s v="Jeugdhulp"/>
    <s v="Lasten"/>
    <s v="Jeugdhulpopdracht"/>
    <x v="34"/>
    <x v="18"/>
    <s v="Maassluis"/>
    <s v="JeugdhulpMaassluis"/>
    <n v="3"/>
    <n v="1"/>
    <n v="1"/>
    <n v="4"/>
    <n v="12"/>
    <n v="1"/>
    <n v="31104121"/>
    <x v="2"/>
    <x v="0"/>
    <x v="12"/>
    <x v="41"/>
    <x v="0"/>
    <n v="0"/>
    <n v="0"/>
    <n v="0"/>
    <n v="12800"/>
  </r>
  <r>
    <s v="Jeugdhulp"/>
    <s v="Lasten"/>
    <s v="Jeugdhulpopdracht"/>
    <x v="34"/>
    <x v="18"/>
    <s v="Vlaardingen"/>
    <s v="JeugdhulpVlaardingen"/>
    <n v="3"/>
    <n v="1"/>
    <n v="1"/>
    <n v="4"/>
    <n v="12"/>
    <n v="2"/>
    <n v="31104122"/>
    <x v="2"/>
    <x v="0"/>
    <x v="12"/>
    <x v="41"/>
    <x v="1"/>
    <n v="0"/>
    <n v="0"/>
    <n v="0"/>
    <n v="29400"/>
  </r>
  <r>
    <s v="Jeugdhulp"/>
    <s v="Lasten"/>
    <s v="Jeugdhulpopdracht"/>
    <x v="34"/>
    <x v="18"/>
    <s v="Schiedam"/>
    <s v="JeugdhulpSchiedam"/>
    <n v="3"/>
    <n v="1"/>
    <n v="1"/>
    <n v="4"/>
    <n v="12"/>
    <n v="3"/>
    <n v="31104123"/>
    <x v="2"/>
    <x v="0"/>
    <x v="12"/>
    <x v="41"/>
    <x v="2"/>
    <n v="0"/>
    <n v="0"/>
    <n v="0"/>
    <n v="32000"/>
  </r>
  <r>
    <s v="Jeugdhulp"/>
    <s v="Lasten"/>
    <s v="Jeugdhulpopdracht"/>
    <x v="34"/>
    <x v="19"/>
    <s v="Maassluis"/>
    <s v="JeugdhulpMaassluis"/>
    <n v="3"/>
    <n v="1"/>
    <n v="1"/>
    <n v="4"/>
    <n v="13"/>
    <n v="1"/>
    <n v="31104131"/>
    <x v="2"/>
    <x v="0"/>
    <x v="12"/>
    <x v="41"/>
    <x v="0"/>
    <n v="0"/>
    <n v="0"/>
    <n v="0"/>
    <n v="2100"/>
  </r>
  <r>
    <s v="Jeugdhulp"/>
    <s v="Lasten"/>
    <s v="Jeugdhulpopdracht"/>
    <x v="34"/>
    <x v="19"/>
    <s v="Vlaardingen"/>
    <s v="JeugdhulpVlaardingen"/>
    <n v="3"/>
    <n v="1"/>
    <n v="1"/>
    <n v="4"/>
    <n v="13"/>
    <n v="2"/>
    <n v="31104132"/>
    <x v="2"/>
    <x v="0"/>
    <x v="12"/>
    <x v="41"/>
    <x v="1"/>
    <n v="0"/>
    <n v="0"/>
    <n v="0"/>
    <n v="4300"/>
  </r>
  <r>
    <s v="Jeugdhulp"/>
    <s v="Lasten"/>
    <s v="Jeugdhulpopdracht"/>
    <x v="34"/>
    <x v="19"/>
    <s v="Schiedam"/>
    <s v="JeugdhulpSchiedam"/>
    <n v="3"/>
    <n v="1"/>
    <n v="1"/>
    <n v="4"/>
    <n v="13"/>
    <n v="3"/>
    <n v="31104133"/>
    <x v="2"/>
    <x v="0"/>
    <x v="12"/>
    <x v="41"/>
    <x v="2"/>
    <n v="0"/>
    <n v="0"/>
    <n v="0"/>
    <n v="4900"/>
  </r>
  <r>
    <s v="Jeugdhulp"/>
    <s v="Lasten"/>
    <s v="Jeugdhulp- en leerlingenvervoer"/>
    <x v="35"/>
    <x v="9"/>
    <s v="Maassluis"/>
    <s v="JeugdhulpMaassluis"/>
    <n v="3"/>
    <n v="1"/>
    <n v="2"/>
    <n v="1"/>
    <n v="1"/>
    <n v="1"/>
    <n v="31201011"/>
    <x v="2"/>
    <x v="0"/>
    <x v="13"/>
    <x v="42"/>
    <x v="0"/>
    <n v="0"/>
    <n v="0"/>
    <n v="0"/>
    <n v="42000"/>
  </r>
  <r>
    <s v="Jeugdhulp"/>
    <s v="Lasten"/>
    <s v="Jeugdhulp- en leerlingenvervoer"/>
    <x v="35"/>
    <x v="9"/>
    <s v="Vlaardingen"/>
    <s v="JeugdhulpVlaardingen"/>
    <n v="3"/>
    <n v="1"/>
    <n v="2"/>
    <n v="1"/>
    <n v="1"/>
    <n v="2"/>
    <n v="31201012"/>
    <x v="2"/>
    <x v="0"/>
    <x v="13"/>
    <x v="42"/>
    <x v="1"/>
    <n v="0"/>
    <n v="0"/>
    <n v="0"/>
    <n v="117700"/>
  </r>
  <r>
    <s v="Jeugdhulp"/>
    <s v="Lasten"/>
    <s v="Jeugdhulp- en leerlingenvervoer"/>
    <x v="35"/>
    <x v="9"/>
    <s v="Schiedam"/>
    <s v="JeugdhulpSchiedam"/>
    <n v="3"/>
    <n v="1"/>
    <n v="2"/>
    <n v="1"/>
    <n v="1"/>
    <n v="3"/>
    <n v="31201013"/>
    <x v="2"/>
    <x v="0"/>
    <x v="13"/>
    <x v="42"/>
    <x v="2"/>
    <n v="0"/>
    <n v="0"/>
    <n v="0"/>
    <n v="131000"/>
  </r>
  <r>
    <s v="Jeugdhulp"/>
    <s v="Lasten"/>
    <s v="Jeugdhulp- en leerlingenvervoer"/>
    <x v="35"/>
    <x v="10"/>
    <s v="Maassluis"/>
    <s v="JeugdhulpMaassluis"/>
    <n v="3"/>
    <n v="1"/>
    <n v="2"/>
    <n v="1"/>
    <n v="2"/>
    <n v="1"/>
    <n v="31201021"/>
    <x v="2"/>
    <x v="0"/>
    <x v="13"/>
    <x v="42"/>
    <x v="0"/>
    <n v="0"/>
    <n v="0"/>
    <n v="0"/>
    <n v="32100"/>
  </r>
  <r>
    <s v="Jeugdhulp"/>
    <s v="Lasten"/>
    <s v="Jeugdhulp- en leerlingenvervoer"/>
    <x v="35"/>
    <x v="10"/>
    <s v="Vlaardingen"/>
    <s v="JeugdhulpVlaardingen"/>
    <n v="3"/>
    <n v="1"/>
    <n v="2"/>
    <n v="1"/>
    <n v="2"/>
    <n v="2"/>
    <n v="31201022"/>
    <x v="2"/>
    <x v="0"/>
    <x v="13"/>
    <x v="42"/>
    <x v="1"/>
    <n v="0"/>
    <n v="0"/>
    <n v="0"/>
    <n v="93800"/>
  </r>
  <r>
    <s v="Jeugdhulp"/>
    <s v="Lasten"/>
    <s v="Jeugdhulp- en leerlingenvervoer"/>
    <x v="35"/>
    <x v="10"/>
    <s v="Schiedam"/>
    <s v="JeugdhulpSchiedam"/>
    <n v="3"/>
    <n v="1"/>
    <n v="2"/>
    <n v="1"/>
    <n v="2"/>
    <n v="3"/>
    <n v="31201023"/>
    <x v="2"/>
    <x v="0"/>
    <x v="13"/>
    <x v="42"/>
    <x v="2"/>
    <n v="0"/>
    <n v="0"/>
    <n v="0"/>
    <n v="96500"/>
  </r>
  <r>
    <s v="Jeugdhulp"/>
    <s v="Lasten"/>
    <s v="Jeugdhulp- en leerlingenvervoer"/>
    <x v="35"/>
    <x v="11"/>
    <s v="Maassluis"/>
    <s v="JeugdhulpMaassluis"/>
    <n v="3"/>
    <n v="1"/>
    <n v="2"/>
    <n v="1"/>
    <n v="3"/>
    <n v="1"/>
    <n v="31201031"/>
    <x v="2"/>
    <x v="0"/>
    <x v="13"/>
    <x v="42"/>
    <x v="0"/>
    <n v="0"/>
    <n v="0"/>
    <n v="0"/>
    <n v="12900"/>
  </r>
  <r>
    <s v="Jeugdhulp"/>
    <s v="Lasten"/>
    <s v="Jeugdhulp- en leerlingenvervoer"/>
    <x v="35"/>
    <x v="11"/>
    <s v="Vlaardingen"/>
    <s v="JeugdhulpVlaardingen"/>
    <n v="3"/>
    <n v="1"/>
    <n v="2"/>
    <n v="1"/>
    <n v="3"/>
    <n v="2"/>
    <n v="31201032"/>
    <x v="2"/>
    <x v="0"/>
    <x v="13"/>
    <x v="42"/>
    <x v="1"/>
    <n v="0"/>
    <n v="0"/>
    <n v="0"/>
    <n v="36600"/>
  </r>
  <r>
    <s v="Jeugdhulp"/>
    <s v="Lasten"/>
    <s v="Jeugdhulp- en leerlingenvervoer"/>
    <x v="35"/>
    <x v="11"/>
    <s v="Schiedam"/>
    <s v="JeugdhulpSchiedam"/>
    <n v="3"/>
    <n v="1"/>
    <n v="2"/>
    <n v="1"/>
    <n v="3"/>
    <n v="3"/>
    <n v="31201033"/>
    <x v="2"/>
    <x v="0"/>
    <x v="13"/>
    <x v="42"/>
    <x v="2"/>
    <n v="0"/>
    <n v="0"/>
    <n v="0"/>
    <n v="44800"/>
  </r>
  <r>
    <s v="Jeugdhulp"/>
    <s v="Lasten"/>
    <s v="Jeugdhulp- en leerlingenvervoer"/>
    <x v="35"/>
    <x v="12"/>
    <s v="Maassluis"/>
    <s v="JeugdhulpMaassluis"/>
    <n v="3"/>
    <n v="1"/>
    <n v="2"/>
    <n v="1"/>
    <n v="4"/>
    <n v="1"/>
    <n v="31201041"/>
    <x v="2"/>
    <x v="0"/>
    <x v="13"/>
    <x v="42"/>
    <x v="0"/>
    <n v="0"/>
    <n v="0"/>
    <n v="0"/>
    <n v="1900"/>
  </r>
  <r>
    <s v="Jeugdhulp"/>
    <s v="Lasten"/>
    <s v="Jeugdhulp- en leerlingenvervoer"/>
    <x v="35"/>
    <x v="12"/>
    <s v="Vlaardingen"/>
    <s v="JeugdhulpVlaardingen"/>
    <n v="3"/>
    <n v="1"/>
    <n v="2"/>
    <n v="1"/>
    <n v="4"/>
    <n v="2"/>
    <n v="31201042"/>
    <x v="2"/>
    <x v="0"/>
    <x v="13"/>
    <x v="42"/>
    <x v="1"/>
    <n v="0"/>
    <n v="0"/>
    <n v="0"/>
    <n v="6400"/>
  </r>
  <r>
    <s v="Jeugdhulp"/>
    <s v="Lasten"/>
    <s v="Jeugdhulp- en leerlingenvervoer"/>
    <x v="35"/>
    <x v="12"/>
    <s v="Schiedam"/>
    <s v="JeugdhulpSchiedam"/>
    <n v="3"/>
    <n v="1"/>
    <n v="2"/>
    <n v="1"/>
    <n v="4"/>
    <n v="3"/>
    <n v="31201043"/>
    <x v="2"/>
    <x v="0"/>
    <x v="13"/>
    <x v="42"/>
    <x v="2"/>
    <n v="0"/>
    <n v="0"/>
    <n v="0"/>
    <n v="6400"/>
  </r>
  <r>
    <s v="Jeugdhulp"/>
    <s v="Lasten"/>
    <s v="Jeugdhulp- en leerlingenvervoer"/>
    <x v="35"/>
    <x v="16"/>
    <s v="Maassluis"/>
    <s v="JeugdhulpMaassluis"/>
    <n v="3"/>
    <n v="1"/>
    <n v="2"/>
    <n v="1"/>
    <n v="5"/>
    <n v="1"/>
    <n v="31201051"/>
    <x v="2"/>
    <x v="0"/>
    <x v="13"/>
    <x v="42"/>
    <x v="0"/>
    <n v="0"/>
    <n v="0"/>
    <n v="0"/>
    <n v="34600"/>
  </r>
  <r>
    <s v="Jeugdhulp"/>
    <s v="Lasten"/>
    <s v="Jeugdhulp- en leerlingenvervoer"/>
    <x v="35"/>
    <x v="16"/>
    <s v="Vlaardingen"/>
    <s v="JeugdhulpVlaardingen"/>
    <n v="3"/>
    <n v="1"/>
    <n v="2"/>
    <n v="1"/>
    <n v="5"/>
    <n v="2"/>
    <n v="31201052"/>
    <x v="2"/>
    <x v="0"/>
    <x v="13"/>
    <x v="42"/>
    <x v="1"/>
    <n v="0"/>
    <n v="0"/>
    <n v="0"/>
    <n v="58600"/>
  </r>
  <r>
    <s v="Jeugdhulp"/>
    <s v="Lasten"/>
    <s v="Jeugdhulp- en leerlingenvervoer"/>
    <x v="35"/>
    <x v="16"/>
    <s v="Schiedam"/>
    <s v="JeugdhulpSchiedam"/>
    <n v="3"/>
    <n v="1"/>
    <n v="2"/>
    <n v="1"/>
    <n v="5"/>
    <n v="3"/>
    <n v="31201053"/>
    <x v="2"/>
    <x v="0"/>
    <x v="13"/>
    <x v="42"/>
    <x v="2"/>
    <n v="0"/>
    <n v="0"/>
    <n v="0"/>
    <n v="69000"/>
  </r>
  <r>
    <s v="Jeugdhulp"/>
    <s v="Lasten"/>
    <s v="Jeugdhulp- en leerlingenvervoer"/>
    <x v="35"/>
    <x v="9"/>
    <s v="Maassluis"/>
    <s v="JeugdhulpMaassluis"/>
    <n v="3"/>
    <n v="1"/>
    <n v="2"/>
    <n v="1"/>
    <n v="6"/>
    <n v="1"/>
    <n v="31201061"/>
    <x v="2"/>
    <x v="0"/>
    <x v="13"/>
    <x v="42"/>
    <x v="0"/>
    <n v="0"/>
    <n v="0"/>
    <n v="0"/>
    <n v="3700"/>
  </r>
  <r>
    <s v="Jeugdhulp"/>
    <s v="Lasten"/>
    <s v="Jeugdhulp- en leerlingenvervoer"/>
    <x v="35"/>
    <x v="9"/>
    <s v="Vlaardingen"/>
    <s v="JeugdhulpVlaardingen"/>
    <n v="3"/>
    <n v="1"/>
    <n v="2"/>
    <n v="1"/>
    <n v="6"/>
    <n v="2"/>
    <n v="31201062"/>
    <x v="2"/>
    <x v="0"/>
    <x v="13"/>
    <x v="42"/>
    <x v="1"/>
    <n v="0"/>
    <n v="0"/>
    <n v="0"/>
    <n v="4500"/>
  </r>
  <r>
    <s v="Jeugdhulp"/>
    <s v="Lasten"/>
    <s v="Jeugdhulp- en leerlingenvervoer"/>
    <x v="35"/>
    <x v="9"/>
    <s v="Schiedam"/>
    <s v="JeugdhulpSchiedam"/>
    <n v="3"/>
    <n v="1"/>
    <n v="2"/>
    <n v="1"/>
    <n v="6"/>
    <n v="3"/>
    <n v="31201063"/>
    <x v="2"/>
    <x v="0"/>
    <x v="13"/>
    <x v="42"/>
    <x v="2"/>
    <n v="0"/>
    <n v="0"/>
    <n v="0"/>
    <n v="4500"/>
  </r>
  <r>
    <s v="Jeugdhulp"/>
    <s v="Lasten"/>
    <s v="Jeugdhulp- en leerlingenvervoer"/>
    <x v="35"/>
    <x v="10"/>
    <s v="Maassluis"/>
    <s v="JeugdhulpMaassluis"/>
    <n v="3"/>
    <n v="1"/>
    <n v="2"/>
    <n v="1"/>
    <n v="7"/>
    <n v="1"/>
    <n v="31201071"/>
    <x v="2"/>
    <x v="0"/>
    <x v="13"/>
    <x v="42"/>
    <x v="0"/>
    <n v="0"/>
    <n v="0"/>
    <n v="0"/>
    <n v="2800"/>
  </r>
  <r>
    <s v="Jeugdhulp"/>
    <s v="Lasten"/>
    <s v="Jeugdhulp- en leerlingenvervoer"/>
    <x v="35"/>
    <x v="10"/>
    <s v="Vlaardingen"/>
    <s v="JeugdhulpVlaardingen"/>
    <n v="3"/>
    <n v="1"/>
    <n v="2"/>
    <n v="1"/>
    <n v="7"/>
    <n v="2"/>
    <n v="31201072"/>
    <x v="2"/>
    <x v="0"/>
    <x v="13"/>
    <x v="42"/>
    <x v="1"/>
    <n v="0"/>
    <n v="0"/>
    <n v="0"/>
    <n v="3600"/>
  </r>
  <r>
    <s v="Jeugdhulp"/>
    <s v="Lasten"/>
    <s v="Jeugdhulp- en leerlingenvervoer"/>
    <x v="35"/>
    <x v="10"/>
    <s v="Schiedam"/>
    <s v="JeugdhulpSchiedam"/>
    <n v="3"/>
    <n v="1"/>
    <n v="2"/>
    <n v="1"/>
    <n v="7"/>
    <n v="3"/>
    <n v="31201073"/>
    <x v="2"/>
    <x v="0"/>
    <x v="13"/>
    <x v="42"/>
    <x v="2"/>
    <n v="0"/>
    <n v="0"/>
    <n v="0"/>
    <n v="3300"/>
  </r>
  <r>
    <s v="Jeugdhulp"/>
    <s v="Lasten"/>
    <s v="Jeugdhulp- en leerlingenvervoer"/>
    <x v="35"/>
    <x v="11"/>
    <s v="Maassluis"/>
    <s v="JeugdhulpMaassluis"/>
    <n v="3"/>
    <n v="1"/>
    <n v="2"/>
    <n v="1"/>
    <n v="8"/>
    <n v="1"/>
    <n v="31201081"/>
    <x v="2"/>
    <x v="0"/>
    <x v="13"/>
    <x v="42"/>
    <x v="0"/>
    <n v="0"/>
    <n v="0"/>
    <n v="0"/>
    <n v="1100"/>
  </r>
  <r>
    <s v="Jeugdhulp"/>
    <s v="Lasten"/>
    <s v="Jeugdhulp- en leerlingenvervoer"/>
    <x v="35"/>
    <x v="11"/>
    <s v="Vlaardingen"/>
    <s v="JeugdhulpVlaardingen"/>
    <n v="3"/>
    <n v="1"/>
    <n v="2"/>
    <n v="1"/>
    <n v="8"/>
    <n v="2"/>
    <n v="31201082"/>
    <x v="2"/>
    <x v="0"/>
    <x v="13"/>
    <x v="42"/>
    <x v="1"/>
    <n v="0"/>
    <n v="0"/>
    <n v="0"/>
    <n v="1400"/>
  </r>
  <r>
    <s v="Jeugdhulp"/>
    <s v="Lasten"/>
    <s v="Jeugdhulp- en leerlingenvervoer"/>
    <x v="35"/>
    <x v="11"/>
    <s v="Schiedam"/>
    <s v="JeugdhulpSchiedam"/>
    <n v="3"/>
    <n v="1"/>
    <n v="2"/>
    <n v="1"/>
    <n v="8"/>
    <n v="3"/>
    <n v="31201083"/>
    <x v="2"/>
    <x v="0"/>
    <x v="13"/>
    <x v="42"/>
    <x v="2"/>
    <n v="0"/>
    <n v="0"/>
    <n v="0"/>
    <n v="1500"/>
  </r>
  <r>
    <s v="Jeugdhulp"/>
    <s v="Lasten"/>
    <s v="Jeugdhulp- en leerlingenvervoer"/>
    <x v="35"/>
    <x v="12"/>
    <s v="Maassluis"/>
    <s v="JeugdhulpMaassluis"/>
    <n v="3"/>
    <n v="1"/>
    <n v="2"/>
    <n v="1"/>
    <n v="9"/>
    <n v="1"/>
    <n v="31201091"/>
    <x v="2"/>
    <x v="0"/>
    <x v="13"/>
    <x v="42"/>
    <x v="0"/>
    <n v="0"/>
    <n v="0"/>
    <n v="0"/>
    <n v="200"/>
  </r>
  <r>
    <s v="Jeugdhulp"/>
    <s v="Lasten"/>
    <s v="Jeugdhulp- en leerlingenvervoer"/>
    <x v="35"/>
    <x v="12"/>
    <s v="Vlaardingen"/>
    <s v="JeugdhulpVlaardingen"/>
    <n v="3"/>
    <n v="1"/>
    <n v="2"/>
    <n v="1"/>
    <n v="9"/>
    <n v="2"/>
    <n v="31201092"/>
    <x v="2"/>
    <x v="0"/>
    <x v="13"/>
    <x v="42"/>
    <x v="1"/>
    <n v="0"/>
    <n v="0"/>
    <n v="0"/>
    <n v="200"/>
  </r>
  <r>
    <s v="Jeugdhulp"/>
    <s v="Lasten"/>
    <s v="Jeugdhulp- en leerlingenvervoer"/>
    <x v="35"/>
    <x v="12"/>
    <s v="Schiedam"/>
    <s v="JeugdhulpSchiedam"/>
    <n v="3"/>
    <n v="1"/>
    <n v="2"/>
    <n v="1"/>
    <n v="9"/>
    <n v="3"/>
    <n v="31201093"/>
    <x v="2"/>
    <x v="0"/>
    <x v="13"/>
    <x v="42"/>
    <x v="2"/>
    <n v="0"/>
    <n v="0"/>
    <n v="0"/>
    <n v="200"/>
  </r>
  <r>
    <s v="Jeugdhulp"/>
    <s v="Lasten"/>
    <s v="Jeugdhulp- en leerlingenvervoer"/>
    <x v="35"/>
    <x v="16"/>
    <s v="Maassluis"/>
    <s v="JeugdhulpMaassluis"/>
    <n v="3"/>
    <n v="1"/>
    <n v="2"/>
    <n v="1"/>
    <n v="10"/>
    <n v="1"/>
    <n v="31201101"/>
    <x v="2"/>
    <x v="0"/>
    <x v="13"/>
    <x v="42"/>
    <x v="0"/>
    <n v="0"/>
    <n v="0"/>
    <n v="0"/>
    <n v="3000"/>
  </r>
  <r>
    <s v="Jeugdhulp"/>
    <s v="Lasten"/>
    <s v="Jeugdhulp- en leerlingenvervoer"/>
    <x v="35"/>
    <x v="16"/>
    <s v="Vlaardingen"/>
    <s v="JeugdhulpVlaardingen"/>
    <n v="3"/>
    <n v="1"/>
    <n v="2"/>
    <n v="1"/>
    <n v="10"/>
    <n v="2"/>
    <n v="31201102"/>
    <x v="2"/>
    <x v="0"/>
    <x v="13"/>
    <x v="42"/>
    <x v="1"/>
    <n v="0"/>
    <n v="0"/>
    <n v="0"/>
    <n v="3900"/>
  </r>
  <r>
    <s v="Jeugdhulp"/>
    <s v="Lasten"/>
    <s v="Jeugdhulp- en leerlingenvervoer"/>
    <x v="35"/>
    <x v="16"/>
    <s v="Schiedam"/>
    <s v="JeugdhulpSchiedam"/>
    <n v="3"/>
    <n v="1"/>
    <n v="2"/>
    <n v="1"/>
    <n v="10"/>
    <n v="3"/>
    <n v="31201103"/>
    <x v="2"/>
    <x v="0"/>
    <x v="13"/>
    <x v="42"/>
    <x v="2"/>
    <n v="0"/>
    <n v="0"/>
    <n v="0"/>
    <n v="4000"/>
  </r>
  <r>
    <s v="Jeugdhulp"/>
    <s v="Lasten"/>
    <s v="Jeugdhulp- en leerlingenvervoer"/>
    <x v="36"/>
    <x v="8"/>
    <s v="Maassluis"/>
    <s v="JeugdhulpMaassluis"/>
    <n v="3"/>
    <n v="1"/>
    <n v="2"/>
    <n v="2"/>
    <n v="1"/>
    <n v="1"/>
    <n v="31202011"/>
    <x v="2"/>
    <x v="0"/>
    <x v="13"/>
    <x v="43"/>
    <x v="0"/>
    <n v="0"/>
    <n v="32400"/>
    <n v="10800"/>
    <n v="0"/>
  </r>
  <r>
    <s v="Jeugdhulp"/>
    <s v="Lasten"/>
    <s v="Jeugdhulp- en leerlingenvervoer"/>
    <x v="36"/>
    <x v="8"/>
    <s v="Vlaardingen"/>
    <s v="JeugdhulpVlaardingen"/>
    <n v="3"/>
    <n v="1"/>
    <n v="2"/>
    <n v="2"/>
    <n v="1"/>
    <n v="2"/>
    <n v="31202012"/>
    <x v="2"/>
    <x v="0"/>
    <x v="13"/>
    <x v="43"/>
    <x v="1"/>
    <n v="0"/>
    <n v="40500"/>
    <n v="13500"/>
    <n v="0"/>
  </r>
  <r>
    <s v="Jeugdhulp"/>
    <s v="Lasten"/>
    <s v="Jeugdhulp- en leerlingenvervoer"/>
    <x v="36"/>
    <x v="8"/>
    <s v="Schiedam"/>
    <s v="JeugdhulpSchiedam"/>
    <n v="3"/>
    <n v="1"/>
    <n v="2"/>
    <n v="2"/>
    <n v="1"/>
    <n v="3"/>
    <n v="31202013"/>
    <x v="2"/>
    <x v="0"/>
    <x v="13"/>
    <x v="43"/>
    <x v="2"/>
    <n v="0"/>
    <n v="40500"/>
    <n v="13500"/>
    <n v="0"/>
  </r>
  <r>
    <s v="Jeugdhulp"/>
    <s v="Lasten"/>
    <s v="Jeugdhulp- en leerlingenvervoer"/>
    <x v="36"/>
    <x v="9"/>
    <s v="Maassluis"/>
    <s v="JeugdhulpMaassluis"/>
    <n v="3"/>
    <n v="1"/>
    <n v="2"/>
    <n v="2"/>
    <n v="2"/>
    <n v="1"/>
    <n v="31202021"/>
    <x v="2"/>
    <x v="0"/>
    <x v="13"/>
    <x v="43"/>
    <x v="0"/>
    <n v="0"/>
    <n v="0"/>
    <n v="0"/>
    <n v="3700"/>
  </r>
  <r>
    <s v="Jeugdhulp"/>
    <s v="Lasten"/>
    <s v="Jeugdhulp- en leerlingenvervoer"/>
    <x v="36"/>
    <x v="9"/>
    <s v="Vlaardingen"/>
    <s v="JeugdhulpVlaardingen"/>
    <n v="3"/>
    <n v="1"/>
    <n v="2"/>
    <n v="2"/>
    <n v="2"/>
    <n v="2"/>
    <n v="31202022"/>
    <x v="2"/>
    <x v="0"/>
    <x v="13"/>
    <x v="43"/>
    <x v="1"/>
    <n v="0"/>
    <n v="0"/>
    <n v="0"/>
    <n v="4500"/>
  </r>
  <r>
    <s v="Jeugdhulp"/>
    <s v="Lasten"/>
    <s v="Jeugdhulp- en leerlingenvervoer"/>
    <x v="36"/>
    <x v="9"/>
    <s v="Schiedam"/>
    <s v="JeugdhulpSchiedam"/>
    <n v="3"/>
    <n v="1"/>
    <n v="2"/>
    <n v="2"/>
    <n v="2"/>
    <n v="3"/>
    <n v="31202023"/>
    <x v="2"/>
    <x v="0"/>
    <x v="13"/>
    <x v="43"/>
    <x v="2"/>
    <n v="0"/>
    <n v="0"/>
    <n v="0"/>
    <n v="4500"/>
  </r>
  <r>
    <s v="Jeugdhulp"/>
    <s v="Lasten"/>
    <s v="Jeugdhulp- en leerlingenvervoer"/>
    <x v="36"/>
    <x v="10"/>
    <s v="Maassluis"/>
    <s v="JeugdhulpMaassluis"/>
    <n v="3"/>
    <n v="1"/>
    <n v="2"/>
    <n v="2"/>
    <n v="3"/>
    <n v="1"/>
    <n v="31202031"/>
    <x v="2"/>
    <x v="0"/>
    <x v="13"/>
    <x v="43"/>
    <x v="0"/>
    <n v="0"/>
    <n v="0"/>
    <n v="0"/>
    <n v="2800"/>
  </r>
  <r>
    <s v="Jeugdhulp"/>
    <s v="Lasten"/>
    <s v="Jeugdhulp- en leerlingenvervoer"/>
    <x v="36"/>
    <x v="10"/>
    <s v="Vlaardingen"/>
    <s v="JeugdhulpVlaardingen"/>
    <n v="3"/>
    <n v="1"/>
    <n v="2"/>
    <n v="2"/>
    <n v="3"/>
    <n v="2"/>
    <n v="31202032"/>
    <x v="2"/>
    <x v="0"/>
    <x v="13"/>
    <x v="43"/>
    <x v="1"/>
    <n v="0"/>
    <n v="0"/>
    <n v="0"/>
    <n v="3600"/>
  </r>
  <r>
    <s v="Jeugdhulp"/>
    <s v="Lasten"/>
    <s v="Jeugdhulp- en leerlingenvervoer"/>
    <x v="36"/>
    <x v="10"/>
    <s v="Schiedam"/>
    <s v="JeugdhulpSchiedam"/>
    <n v="3"/>
    <n v="1"/>
    <n v="2"/>
    <n v="2"/>
    <n v="3"/>
    <n v="3"/>
    <n v="31202033"/>
    <x v="2"/>
    <x v="0"/>
    <x v="13"/>
    <x v="43"/>
    <x v="2"/>
    <n v="0"/>
    <n v="0"/>
    <n v="0"/>
    <n v="3300"/>
  </r>
  <r>
    <s v="Jeugdhulp"/>
    <s v="Lasten"/>
    <s v="Jeugdhulp- en leerlingenvervoer"/>
    <x v="36"/>
    <x v="11"/>
    <s v="Maassluis"/>
    <s v="JeugdhulpMaassluis"/>
    <n v="3"/>
    <n v="1"/>
    <n v="2"/>
    <n v="2"/>
    <n v="4"/>
    <n v="1"/>
    <n v="31202041"/>
    <x v="2"/>
    <x v="0"/>
    <x v="13"/>
    <x v="43"/>
    <x v="0"/>
    <n v="0"/>
    <n v="0"/>
    <n v="0"/>
    <n v="1100"/>
  </r>
  <r>
    <s v="Jeugdhulp"/>
    <s v="Lasten"/>
    <s v="Jeugdhulp- en leerlingenvervoer"/>
    <x v="36"/>
    <x v="11"/>
    <s v="Vlaardingen"/>
    <s v="JeugdhulpVlaardingen"/>
    <n v="3"/>
    <n v="1"/>
    <n v="2"/>
    <n v="2"/>
    <n v="4"/>
    <n v="2"/>
    <n v="31202042"/>
    <x v="2"/>
    <x v="0"/>
    <x v="13"/>
    <x v="43"/>
    <x v="1"/>
    <n v="0"/>
    <n v="0"/>
    <n v="0"/>
    <n v="1400"/>
  </r>
  <r>
    <s v="Jeugdhulp"/>
    <s v="Lasten"/>
    <s v="Jeugdhulp- en leerlingenvervoer"/>
    <x v="36"/>
    <x v="11"/>
    <s v="Schiedam"/>
    <s v="JeugdhulpSchiedam"/>
    <n v="3"/>
    <n v="1"/>
    <n v="2"/>
    <n v="2"/>
    <n v="4"/>
    <n v="3"/>
    <n v="31202043"/>
    <x v="2"/>
    <x v="0"/>
    <x v="13"/>
    <x v="43"/>
    <x v="2"/>
    <n v="0"/>
    <n v="0"/>
    <n v="0"/>
    <n v="1500"/>
  </r>
  <r>
    <s v="Jeugdhulp"/>
    <s v="Lasten"/>
    <s v="Jeugdhulp- en leerlingenvervoer"/>
    <x v="36"/>
    <x v="12"/>
    <s v="Maassluis"/>
    <s v="JeugdhulpMaassluis"/>
    <n v="3"/>
    <n v="1"/>
    <n v="2"/>
    <n v="2"/>
    <n v="5"/>
    <n v="1"/>
    <n v="31202051"/>
    <x v="2"/>
    <x v="0"/>
    <x v="13"/>
    <x v="43"/>
    <x v="0"/>
    <n v="0"/>
    <n v="0"/>
    <n v="0"/>
    <n v="200"/>
  </r>
  <r>
    <s v="Jeugdhulp"/>
    <s v="Lasten"/>
    <s v="Jeugdhulp- en leerlingenvervoer"/>
    <x v="36"/>
    <x v="12"/>
    <s v="Vlaardingen"/>
    <s v="JeugdhulpVlaardingen"/>
    <n v="3"/>
    <n v="1"/>
    <n v="2"/>
    <n v="2"/>
    <n v="5"/>
    <n v="2"/>
    <n v="31202052"/>
    <x v="2"/>
    <x v="0"/>
    <x v="13"/>
    <x v="43"/>
    <x v="1"/>
    <n v="0"/>
    <n v="0"/>
    <n v="0"/>
    <n v="200"/>
  </r>
  <r>
    <s v="Jeugdhulp"/>
    <s v="Lasten"/>
    <s v="Jeugdhulp- en leerlingenvervoer"/>
    <x v="36"/>
    <x v="12"/>
    <s v="Schiedam"/>
    <s v="JeugdhulpSchiedam"/>
    <n v="3"/>
    <n v="1"/>
    <n v="2"/>
    <n v="2"/>
    <n v="5"/>
    <n v="3"/>
    <n v="31202053"/>
    <x v="2"/>
    <x v="0"/>
    <x v="13"/>
    <x v="43"/>
    <x v="2"/>
    <n v="0"/>
    <n v="0"/>
    <n v="0"/>
    <n v="200"/>
  </r>
  <r>
    <s v="Jeugdhulp"/>
    <s v="Lasten"/>
    <s v="Jeugdhulp- en leerlingenvervoer"/>
    <x v="36"/>
    <x v="16"/>
    <s v="Maassluis"/>
    <s v="JeugdhulpMaassluis"/>
    <n v="3"/>
    <n v="1"/>
    <n v="2"/>
    <n v="2"/>
    <n v="6"/>
    <n v="1"/>
    <n v="31202061"/>
    <x v="2"/>
    <x v="0"/>
    <x v="13"/>
    <x v="43"/>
    <x v="0"/>
    <n v="0"/>
    <n v="0"/>
    <n v="0"/>
    <n v="3000"/>
  </r>
  <r>
    <s v="Jeugdhulp"/>
    <s v="Lasten"/>
    <s v="Jeugdhulp- en leerlingenvervoer"/>
    <x v="36"/>
    <x v="16"/>
    <s v="Vlaardingen"/>
    <s v="JeugdhulpVlaardingen"/>
    <n v="3"/>
    <n v="1"/>
    <n v="2"/>
    <n v="2"/>
    <n v="6"/>
    <n v="2"/>
    <n v="31202062"/>
    <x v="2"/>
    <x v="0"/>
    <x v="13"/>
    <x v="43"/>
    <x v="1"/>
    <n v="0"/>
    <n v="0"/>
    <n v="0"/>
    <n v="3900"/>
  </r>
  <r>
    <s v="Jeugdhulp"/>
    <s v="Lasten"/>
    <s v="Jeugdhulp- en leerlingenvervoer"/>
    <x v="36"/>
    <x v="16"/>
    <s v="Schiedam"/>
    <s v="JeugdhulpSchiedam"/>
    <n v="3"/>
    <n v="1"/>
    <n v="2"/>
    <n v="2"/>
    <n v="6"/>
    <n v="3"/>
    <n v="31202063"/>
    <x v="2"/>
    <x v="0"/>
    <x v="13"/>
    <x v="43"/>
    <x v="2"/>
    <n v="0"/>
    <n v="0"/>
    <n v="0"/>
    <n v="4000"/>
  </r>
  <r>
    <s v="Jeugdhulp"/>
    <s v="Lasten"/>
    <s v="Jeugdhulp- en leerlingenvervoer"/>
    <x v="37"/>
    <x v="22"/>
    <s v="Maassluis"/>
    <s v="JeugdhulpMaassluis"/>
    <n v="3"/>
    <n v="1"/>
    <n v="2"/>
    <n v="3"/>
    <n v="1"/>
    <n v="1"/>
    <n v="31203011"/>
    <x v="2"/>
    <x v="0"/>
    <x v="13"/>
    <x v="44"/>
    <x v="0"/>
    <n v="0"/>
    <n v="10800"/>
    <n v="32400"/>
    <n v="32400"/>
  </r>
  <r>
    <s v="Jeugdhulp"/>
    <s v="Lasten"/>
    <s v="Jeugdhulp- en leerlingenvervoer"/>
    <x v="37"/>
    <x v="22"/>
    <s v="Vlaardingen"/>
    <s v="JeugdhulpVlaardingen"/>
    <n v="3"/>
    <n v="1"/>
    <n v="2"/>
    <n v="3"/>
    <n v="1"/>
    <n v="2"/>
    <n v="31203012"/>
    <x v="2"/>
    <x v="0"/>
    <x v="13"/>
    <x v="44"/>
    <x v="1"/>
    <n v="0"/>
    <n v="13500"/>
    <n v="40500"/>
    <n v="40500"/>
  </r>
  <r>
    <s v="Jeugdhulp"/>
    <s v="Lasten"/>
    <s v="Jeugdhulp- en leerlingenvervoer"/>
    <x v="37"/>
    <x v="22"/>
    <s v="Schiedam"/>
    <s v="JeugdhulpSchiedam"/>
    <n v="3"/>
    <n v="1"/>
    <n v="2"/>
    <n v="3"/>
    <n v="1"/>
    <n v="3"/>
    <n v="31203013"/>
    <x v="2"/>
    <x v="0"/>
    <x v="13"/>
    <x v="44"/>
    <x v="2"/>
    <n v="0"/>
    <n v="13500"/>
    <n v="40500"/>
    <n v="40500"/>
  </r>
  <r>
    <s v="Jeugdhulp"/>
    <s v="Baten"/>
    <s v="Inkomsten Jeugdhulp"/>
    <x v="38"/>
    <x v="6"/>
    <s v="Maassluis"/>
    <s v="JeugdhulpMaassluis"/>
    <n v="3"/>
    <n v="2"/>
    <n v="1"/>
    <n v="1"/>
    <n v="1"/>
    <n v="1"/>
    <n v="32101011"/>
    <x v="2"/>
    <x v="1"/>
    <x v="14"/>
    <x v="45"/>
    <x v="0"/>
    <n v="0"/>
    <n v="0"/>
    <n v="0"/>
    <n v="-17500"/>
  </r>
  <r>
    <s v="Jeugdhulp"/>
    <s v="Baten"/>
    <s v="Inkomsten Jeugdhulp"/>
    <x v="38"/>
    <x v="6"/>
    <s v="Vlaardingen"/>
    <s v="JeugdhulpVlaardingen"/>
    <n v="3"/>
    <n v="2"/>
    <n v="1"/>
    <n v="1"/>
    <n v="1"/>
    <n v="2"/>
    <n v="32101012"/>
    <x v="2"/>
    <x v="1"/>
    <x v="14"/>
    <x v="45"/>
    <x v="1"/>
    <n v="0"/>
    <n v="0"/>
    <n v="0"/>
    <n v="-47600"/>
  </r>
  <r>
    <s v="Jeugdhulp"/>
    <s v="Baten"/>
    <s v="Inkomsten Jeugdhulp"/>
    <x v="38"/>
    <x v="6"/>
    <s v="Schiedam"/>
    <s v="JeugdhulpSchiedam"/>
    <n v="3"/>
    <n v="2"/>
    <n v="1"/>
    <n v="1"/>
    <n v="1"/>
    <n v="3"/>
    <n v="32101013"/>
    <x v="2"/>
    <x v="1"/>
    <x v="14"/>
    <x v="45"/>
    <x v="2"/>
    <n v="0"/>
    <n v="0"/>
    <n v="0"/>
    <n v="-47200"/>
  </r>
  <r>
    <s v="Jeugdhulp"/>
    <s v="Baten"/>
    <s v="Inkomsten Jeugdhulp"/>
    <x v="30"/>
    <x v="6"/>
    <s v="Maassluis"/>
    <s v="Bijdrage gemeenten"/>
    <n v="3"/>
    <n v="2"/>
    <n v="1"/>
    <n v="2"/>
    <n v="1"/>
    <n v="1"/>
    <n v="32102011"/>
    <x v="2"/>
    <x v="1"/>
    <x v="14"/>
    <x v="38"/>
    <x v="0"/>
    <n v="0"/>
    <n v="-8189700"/>
    <n v="-7449600"/>
    <n v="-6196600"/>
  </r>
  <r>
    <s v="Jeugdhulp"/>
    <s v="Baten"/>
    <s v="Inkomsten Jeugdhulp"/>
    <x v="30"/>
    <x v="6"/>
    <s v="Vlaardingen"/>
    <s v="Bijdrage gemeenten"/>
    <n v="3"/>
    <n v="2"/>
    <n v="1"/>
    <n v="2"/>
    <n v="1"/>
    <n v="2"/>
    <n v="32102012"/>
    <x v="2"/>
    <x v="1"/>
    <x v="14"/>
    <x v="38"/>
    <x v="1"/>
    <n v="0"/>
    <n v="-20824400"/>
    <n v="-23388300"/>
    <n v="-19373500"/>
  </r>
  <r>
    <s v="Jeugdhulp"/>
    <s v="Baten"/>
    <s v="Inkomsten Jeugdhulp"/>
    <x v="30"/>
    <x v="6"/>
    <s v="Schiedam"/>
    <s v="Bijdrage gemeenten"/>
    <n v="3"/>
    <n v="2"/>
    <n v="1"/>
    <n v="2"/>
    <n v="1"/>
    <n v="3"/>
    <n v="32102013"/>
    <x v="2"/>
    <x v="1"/>
    <x v="14"/>
    <x v="38"/>
    <x v="2"/>
    <n v="0"/>
    <n v="-22020200"/>
    <n v="-23227200"/>
    <n v="-19212100"/>
  </r>
  <r>
    <s v="Overhead"/>
    <s v="Lasten"/>
    <s v="Overhead"/>
    <x v="2"/>
    <x v="23"/>
    <s v="Maassluis"/>
    <s v="OverheadMaassluis"/>
    <n v="4"/>
    <n v="1"/>
    <n v="1"/>
    <n v="1"/>
    <n v="1"/>
    <n v="1"/>
    <n v="41101011"/>
    <x v="3"/>
    <x v="0"/>
    <x v="15"/>
    <x v="46"/>
    <x v="0"/>
    <n v="738300"/>
    <n v="769300"/>
    <n v="769300"/>
    <n v="806500"/>
  </r>
  <r>
    <s v="Overhead"/>
    <s v="Lasten"/>
    <s v="Overhead"/>
    <x v="2"/>
    <x v="23"/>
    <s v="Vlaardingen"/>
    <s v="OverheadVlaardingen"/>
    <n v="4"/>
    <n v="1"/>
    <n v="1"/>
    <n v="1"/>
    <n v="1"/>
    <n v="2"/>
    <n v="41101012"/>
    <x v="3"/>
    <x v="0"/>
    <x v="15"/>
    <x v="46"/>
    <x v="1"/>
    <n v="1722800"/>
    <n v="1788100"/>
    <n v="1788100"/>
    <n v="1874500"/>
  </r>
  <r>
    <s v="Overhead"/>
    <s v="Lasten"/>
    <s v="Overhead"/>
    <x v="2"/>
    <x v="23"/>
    <s v="Schiedam"/>
    <s v="OverheadSchiedam"/>
    <n v="4"/>
    <n v="1"/>
    <n v="1"/>
    <n v="1"/>
    <n v="1"/>
    <n v="3"/>
    <n v="41101013"/>
    <x v="3"/>
    <x v="0"/>
    <x v="15"/>
    <x v="46"/>
    <x v="2"/>
    <n v="1640700"/>
    <n v="1600900"/>
    <n v="1600900"/>
    <n v="1678300"/>
  </r>
  <r>
    <s v="Overhead"/>
    <s v="Lasten"/>
    <s v="Overhead"/>
    <x v="39"/>
    <x v="23"/>
    <s v="Maassluis"/>
    <s v="OverheadMaassluis"/>
    <n v="4"/>
    <n v="1"/>
    <n v="1"/>
    <n v="2"/>
    <n v="1"/>
    <n v="1"/>
    <n v="41102011"/>
    <x v="3"/>
    <x v="0"/>
    <x v="15"/>
    <x v="47"/>
    <x v="0"/>
    <n v="119400"/>
    <n v="0"/>
    <n v="0"/>
    <n v="0"/>
  </r>
  <r>
    <s v="Overhead"/>
    <s v="Lasten"/>
    <s v="Overhead"/>
    <x v="39"/>
    <x v="23"/>
    <s v="Vlaardingen"/>
    <s v="OverheadVlaardingen"/>
    <n v="4"/>
    <n v="1"/>
    <n v="1"/>
    <n v="2"/>
    <n v="1"/>
    <n v="2"/>
    <n v="41102012"/>
    <x v="3"/>
    <x v="0"/>
    <x v="15"/>
    <x v="47"/>
    <x v="1"/>
    <n v="295500"/>
    <n v="0"/>
    <n v="0"/>
    <n v="0"/>
  </r>
  <r>
    <s v="Overhead"/>
    <s v="Lasten"/>
    <s v="Overhead"/>
    <x v="39"/>
    <x v="23"/>
    <s v="Schiedam"/>
    <s v="OverheadSchiedam"/>
    <n v="4"/>
    <n v="1"/>
    <n v="1"/>
    <n v="2"/>
    <n v="1"/>
    <n v="3"/>
    <n v="41102013"/>
    <x v="3"/>
    <x v="0"/>
    <x v="15"/>
    <x v="47"/>
    <x v="2"/>
    <n v="301000"/>
    <n v="0"/>
    <n v="0"/>
    <n v="0"/>
  </r>
  <r>
    <s v="Overhead"/>
    <s v="Lasten"/>
    <s v="Overhead"/>
    <x v="40"/>
    <x v="23"/>
    <s v="Maassluis"/>
    <s v="OverheadMaassluis"/>
    <n v="4"/>
    <n v="1"/>
    <n v="1"/>
    <n v="3"/>
    <n v="1"/>
    <n v="1"/>
    <n v="41103011"/>
    <x v="3"/>
    <x v="0"/>
    <x v="15"/>
    <x v="48"/>
    <x v="0"/>
    <n v="44500"/>
    <n v="0"/>
    <n v="0"/>
    <n v="0"/>
  </r>
  <r>
    <s v="Overhead"/>
    <s v="Lasten"/>
    <s v="Overhead"/>
    <x v="40"/>
    <x v="23"/>
    <s v="Vlaardingen"/>
    <s v="OverheadVlaardingen"/>
    <n v="4"/>
    <n v="1"/>
    <n v="1"/>
    <n v="3"/>
    <n v="1"/>
    <n v="2"/>
    <n v="41103012"/>
    <x v="3"/>
    <x v="0"/>
    <x v="15"/>
    <x v="48"/>
    <x v="1"/>
    <n v="21800"/>
    <n v="0"/>
    <n v="0"/>
    <n v="0"/>
  </r>
  <r>
    <s v="Overhead"/>
    <s v="Lasten"/>
    <s v="Overhead"/>
    <x v="40"/>
    <x v="23"/>
    <s v="Schiedam"/>
    <s v="OverheadSchiedam"/>
    <n v="4"/>
    <n v="1"/>
    <n v="1"/>
    <n v="3"/>
    <n v="1"/>
    <n v="3"/>
    <n v="41103013"/>
    <x v="3"/>
    <x v="0"/>
    <x v="15"/>
    <x v="48"/>
    <x v="2"/>
    <n v="55700"/>
    <n v="0"/>
    <n v="0"/>
    <n v="0"/>
  </r>
  <r>
    <s v="Overhead"/>
    <s v="Baten"/>
    <s v="Inkomsten Overhead"/>
    <x v="30"/>
    <x v="6"/>
    <s v="Maassluis"/>
    <s v="Bijdrage gemeenten"/>
    <n v="4"/>
    <n v="2"/>
    <n v="1"/>
    <n v="1"/>
    <n v="1"/>
    <n v="1"/>
    <n v="42101011"/>
    <x v="3"/>
    <x v="1"/>
    <x v="16"/>
    <x v="49"/>
    <x v="0"/>
    <n v="-902200"/>
    <n v="-769300"/>
    <n v="-769300"/>
    <n v="-806500"/>
  </r>
  <r>
    <s v="Overhead"/>
    <s v="Baten"/>
    <s v="Inkomsten Overhead"/>
    <x v="30"/>
    <x v="6"/>
    <s v="Vlaardingen"/>
    <s v="Bijdrage gemeenten"/>
    <n v="4"/>
    <n v="2"/>
    <n v="1"/>
    <n v="1"/>
    <n v="1"/>
    <n v="2"/>
    <n v="42101012"/>
    <x v="3"/>
    <x v="1"/>
    <x v="16"/>
    <x v="49"/>
    <x v="1"/>
    <n v="-2040100"/>
    <n v="-1788100"/>
    <n v="-1788100"/>
    <n v="-1874500"/>
  </r>
  <r>
    <s v="Overhead"/>
    <s v="Baten"/>
    <s v="Inkomsten Overhead"/>
    <x v="30"/>
    <x v="6"/>
    <s v="Schiedam"/>
    <s v="Bijdrage gemeenten"/>
    <n v="4"/>
    <n v="2"/>
    <n v="1"/>
    <n v="1"/>
    <n v="1"/>
    <n v="3"/>
    <n v="42101013"/>
    <x v="3"/>
    <x v="1"/>
    <x v="16"/>
    <x v="49"/>
    <x v="2"/>
    <n v="-1997400"/>
    <n v="-1600900"/>
    <n v="-1600900"/>
    <n v="-1678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CBF91C-F47F-4638-AC4C-1C66CEE06679}" name="Draaitabel1" cacheId="103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compact="0" compactData="0" multipleFieldFilters="0">
  <location ref="A8:G92" firstHeaderRow="0" firstDataRow="1" firstDataCol="4" rowPageCount="2" colPageCount="1"/>
  <pivotFields count="23">
    <pivotField compact="0" outline="0" subtotalTop="0" showAll="0"/>
    <pivotField compact="0" outline="0" subtotalTop="0" showAll="0"/>
    <pivotField compact="0" outline="0" subtotalTop="0" showAll="0"/>
    <pivotField compact="0" outline="0" subtotalTop="0" multipleItemSelectionAllowed="1" showAll="0"/>
    <pivotField axis="axisPage" compact="0" outline="0" subtotalTop="0" showAll="0" sortType="ascending">
      <items count="26">
        <item x="23"/>
        <item x="6"/>
        <item x="22"/>
        <item x="4"/>
        <item x="3"/>
        <item x="21"/>
        <item x="0"/>
        <item x="5"/>
        <item x="1"/>
        <item x="2"/>
        <item x="8"/>
        <item x="9"/>
        <item x="10"/>
        <item x="11"/>
        <item x="12"/>
        <item x="13"/>
        <item x="14"/>
        <item x="15"/>
        <item x="16"/>
        <item x="17"/>
        <item x="18"/>
        <item m="1" x="24"/>
        <item x="7"/>
        <item x="20"/>
        <item x="19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6">
        <item x="0"/>
        <item n="2. BW" x="1"/>
        <item m="1" x="4"/>
        <item x="2"/>
        <item x="3"/>
        <item t="default"/>
      </items>
    </pivotField>
    <pivotField axis="axisRow" compact="0" outline="0" subtotalTop="0" showAll="0">
      <items count="3">
        <item x="0"/>
        <item x="1"/>
        <item t="default"/>
      </items>
    </pivotField>
    <pivotField axis="axisRow" compact="0" outline="0" subtotalTop="0" showAll="0" sortType="ascending">
      <items count="38">
        <item x="10"/>
        <item x="11"/>
        <item x="14"/>
        <item x="16"/>
        <item x="9"/>
        <item m="1" x="31"/>
        <item x="12"/>
        <item x="15"/>
        <item m="1" x="18"/>
        <item m="1" x="19"/>
        <item m="1" x="20"/>
        <item x="0"/>
        <item x="13"/>
        <item m="1" x="34"/>
        <item m="1" x="36"/>
        <item m="1" x="28"/>
        <item x="1"/>
        <item m="1" x="17"/>
        <item m="1" x="21"/>
        <item x="2"/>
        <item m="1" x="23"/>
        <item x="3"/>
        <item m="1" x="22"/>
        <item m="1" x="26"/>
        <item m="1" x="35"/>
        <item m="1" x="24"/>
        <item x="4"/>
        <item m="1" x="33"/>
        <item m="1" x="25"/>
        <item m="1" x="32"/>
        <item m="1" x="29"/>
        <item m="1" x="27"/>
        <item x="5"/>
        <item m="1" x="30"/>
        <item x="6"/>
        <item x="7"/>
        <item x="8"/>
        <item t="default"/>
      </items>
    </pivotField>
    <pivotField axis="axisRow" compact="0" outline="0" subtotalTop="0" multipleItemSelectionAllowed="1" showAll="0" sortType="ascending">
      <items count="52">
        <item x="16"/>
        <item x="49"/>
        <item x="45"/>
        <item x="37"/>
        <item x="31"/>
        <item x="39"/>
        <item x="42"/>
        <item x="20"/>
        <item x="24"/>
        <item x="46"/>
        <item x="26"/>
        <item x="0"/>
        <item x="3"/>
        <item x="25"/>
        <item x="11"/>
        <item x="29"/>
        <item x="35"/>
        <item x="4"/>
        <item x="47"/>
        <item x="43"/>
        <item x="38"/>
        <item x="32"/>
        <item x="30"/>
        <item x="27"/>
        <item x="1"/>
        <item x="17"/>
        <item x="21"/>
        <item x="36"/>
        <item x="12"/>
        <item x="40"/>
        <item x="18"/>
        <item x="48"/>
        <item x="44"/>
        <item x="33"/>
        <item x="5"/>
        <item x="28"/>
        <item x="2"/>
        <item x="22"/>
        <item x="13"/>
        <item m="1" x="50"/>
        <item x="34"/>
        <item x="6"/>
        <item x="14"/>
        <item x="23"/>
        <item x="19"/>
        <item x="41"/>
        <item x="15"/>
        <item x="7"/>
        <item x="8"/>
        <item x="9"/>
        <item x="10"/>
        <item t="default"/>
      </items>
    </pivotField>
    <pivotField axis="axisPage" compact="0" outline="0" subtotalTop="0" showAll="0">
      <items count="4">
        <item x="0"/>
        <item x="1"/>
        <item x="2"/>
        <item t="default"/>
      </items>
    </pivotField>
    <pivotField compact="0" outline="0" subtotalTop="0" showAll="0"/>
    <pivotField dataField="1" compact="0" outline="0" subtotalTop="0" showAll="0"/>
    <pivotField dataField="1" compact="0" numFmtId="164" outline="0" subtotalTop="0" showAll="0"/>
    <pivotField dataField="1" compact="0" outline="0" subtotalTop="0" showAll="0"/>
  </pivotFields>
  <rowFields count="4">
    <field x="14"/>
    <field x="15"/>
    <field x="16"/>
    <field x="17"/>
  </rowFields>
  <rowItems count="84">
    <i>
      <x/>
      <x/>
      <x v="11"/>
      <x v="11"/>
    </i>
    <i r="3">
      <x v="24"/>
    </i>
    <i r="3">
      <x v="36"/>
    </i>
    <i t="default" r="2">
      <x v="11"/>
    </i>
    <i r="2">
      <x v="16"/>
      <x v="12"/>
    </i>
    <i r="3">
      <x v="17"/>
    </i>
    <i r="3">
      <x v="34"/>
    </i>
    <i r="3">
      <x v="41"/>
    </i>
    <i r="3">
      <x v="47"/>
    </i>
    <i r="3">
      <x v="48"/>
    </i>
    <i r="3">
      <x v="49"/>
    </i>
    <i r="3">
      <x v="50"/>
    </i>
    <i t="default" r="2">
      <x v="16"/>
    </i>
    <i r="2">
      <x v="19"/>
      <x v="14"/>
    </i>
    <i r="3">
      <x v="28"/>
    </i>
    <i r="3">
      <x v="38"/>
    </i>
    <i r="3">
      <x v="42"/>
    </i>
    <i r="3">
      <x v="46"/>
    </i>
    <i t="default" r="2">
      <x v="19"/>
    </i>
    <i r="2">
      <x v="21"/>
      <x/>
    </i>
    <i r="3">
      <x v="25"/>
    </i>
    <i r="3">
      <x v="30"/>
    </i>
    <i r="3">
      <x v="44"/>
    </i>
    <i r="3">
      <x v="46"/>
    </i>
    <i t="default" r="2">
      <x v="21"/>
    </i>
    <i r="2">
      <x v="26"/>
      <x v="7"/>
    </i>
    <i r="3">
      <x v="26"/>
    </i>
    <i r="3">
      <x v="37"/>
    </i>
    <i r="3">
      <x v="43"/>
    </i>
    <i t="default" r="2">
      <x v="26"/>
    </i>
    <i r="2">
      <x v="32"/>
      <x v="8"/>
    </i>
    <i t="default" r="2">
      <x v="32"/>
    </i>
    <i r="2">
      <x v="34"/>
      <x v="13"/>
    </i>
    <i t="default" r="2">
      <x v="34"/>
    </i>
    <i r="2">
      <x v="35"/>
      <x v="10"/>
    </i>
    <i r="3">
      <x v="23"/>
    </i>
    <i r="3">
      <x v="35"/>
    </i>
    <i t="default" r="2">
      <x v="35"/>
    </i>
    <i r="2">
      <x v="36"/>
      <x v="15"/>
    </i>
    <i r="3">
      <x v="22"/>
    </i>
    <i t="default" r="2">
      <x v="36"/>
    </i>
    <i t="default" r="1">
      <x/>
    </i>
    <i r="1">
      <x v="1"/>
      <x v="4"/>
      <x v="4"/>
    </i>
    <i r="3">
      <x v="21"/>
    </i>
    <i r="3">
      <x v="33"/>
    </i>
    <i r="3">
      <x v="40"/>
    </i>
    <i t="default" r="2">
      <x v="4"/>
    </i>
    <i t="default" r="1">
      <x v="1"/>
    </i>
    <i t="default">
      <x/>
    </i>
    <i>
      <x v="1"/>
      <x/>
      <x/>
      <x v="16"/>
    </i>
    <i r="3">
      <x v="27"/>
    </i>
    <i r="3">
      <x v="36"/>
    </i>
    <i t="default" r="2">
      <x/>
    </i>
    <i t="default" r="1">
      <x/>
    </i>
    <i r="1">
      <x v="1"/>
      <x v="1"/>
      <x v="3"/>
    </i>
    <i r="3">
      <x v="20"/>
    </i>
    <i t="default" r="2">
      <x v="1"/>
    </i>
    <i t="default" r="1">
      <x v="1"/>
    </i>
    <i t="default">
      <x v="1"/>
    </i>
    <i>
      <x v="3"/>
      <x/>
      <x v="6"/>
      <x v="5"/>
    </i>
    <i r="3">
      <x v="29"/>
    </i>
    <i r="3">
      <x v="37"/>
    </i>
    <i r="3">
      <x v="45"/>
    </i>
    <i t="default" r="2">
      <x v="6"/>
    </i>
    <i r="2">
      <x v="12"/>
      <x v="6"/>
    </i>
    <i r="3">
      <x v="19"/>
    </i>
    <i r="3">
      <x v="32"/>
    </i>
    <i t="default" r="2">
      <x v="12"/>
    </i>
    <i t="default" r="1">
      <x/>
    </i>
    <i r="1">
      <x v="1"/>
      <x v="2"/>
      <x v="2"/>
    </i>
    <i r="3">
      <x v="20"/>
    </i>
    <i t="default" r="2">
      <x v="2"/>
    </i>
    <i t="default" r="1">
      <x v="1"/>
    </i>
    <i t="default">
      <x v="3"/>
    </i>
    <i>
      <x v="4"/>
      <x/>
      <x v="7"/>
      <x v="9"/>
    </i>
    <i r="3">
      <x v="18"/>
    </i>
    <i r="3">
      <x v="31"/>
    </i>
    <i t="default" r="2">
      <x v="7"/>
    </i>
    <i t="default" r="1">
      <x/>
    </i>
    <i r="1">
      <x v="1"/>
      <x v="3"/>
      <x v="1"/>
    </i>
    <i t="default" r="2">
      <x v="3"/>
    </i>
    <i t="default" r="1">
      <x v="1"/>
    </i>
    <i t="default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8" hier="-1"/>
    <pageField fld="4" hier="-1"/>
  </pageFields>
  <dataFields count="3">
    <dataField name="Som van Begroot 2023" fld="20" baseField="0" baseItem="0"/>
    <dataField name="Som van Begroot 20232" fld="21" baseField="0" baseItem="0"/>
    <dataField name="Som van Begroot 20233" fld="22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D04738-1071-4CAC-A90C-9D4E294C5D95}" name="Draaitabel1" cacheId="103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compact="0" compactData="0" multipleFieldFilters="0">
  <location ref="A6:E22" firstHeaderRow="0" firstDataRow="1" firstDataCol="2" rowPageCount="3" colPageCount="1"/>
  <pivotFields count="23"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>
      <items count="108">
        <item x="8"/>
        <item x="16"/>
        <item x="14"/>
        <item x="4"/>
        <item x="39"/>
        <item x="40"/>
        <item m="1" x="48"/>
        <item x="30"/>
        <item x="28"/>
        <item x="6"/>
        <item m="1" x="101"/>
        <item x="5"/>
        <item x="23"/>
        <item x="1"/>
        <item x="27"/>
        <item x="24"/>
        <item x="9"/>
        <item x="15"/>
        <item x="18"/>
        <item x="19"/>
        <item m="1" x="99"/>
        <item x="13"/>
        <item x="2"/>
        <item x="17"/>
        <item x="22"/>
        <item x="0"/>
        <item x="11"/>
        <item x="3"/>
        <item x="7"/>
        <item x="21"/>
        <item x="10"/>
        <item x="12"/>
        <item x="31"/>
        <item m="1" x="70"/>
        <item m="1" x="57"/>
        <item m="1" x="67"/>
        <item m="1" x="71"/>
        <item m="1" x="54"/>
        <item x="29"/>
        <item x="32"/>
        <item x="33"/>
        <item x="34"/>
        <item m="1" x="95"/>
        <item m="1" x="85"/>
        <item m="1" x="90"/>
        <item m="1" x="78"/>
        <item m="1" x="60"/>
        <item m="1" x="94"/>
        <item m="1" x="61"/>
        <item m="1" x="52"/>
        <item m="1" x="104"/>
        <item m="1" x="47"/>
        <item x="37"/>
        <item x="36"/>
        <item x="25"/>
        <item x="26"/>
        <item m="1" x="76"/>
        <item m="1" x="62"/>
        <item m="1" x="49"/>
        <item m="1" x="105"/>
        <item m="1" x="66"/>
        <item m="1" x="53"/>
        <item m="1" x="42"/>
        <item m="1" x="59"/>
        <item m="1" x="45"/>
        <item m="1" x="103"/>
        <item m="1" x="65"/>
        <item m="1" x="50"/>
        <item m="1" x="58"/>
        <item m="1" x="84"/>
        <item m="1" x="79"/>
        <item m="1" x="72"/>
        <item m="1" x="64"/>
        <item m="1" x="87"/>
        <item m="1" x="80"/>
        <item m="1" x="75"/>
        <item m="1" x="92"/>
        <item m="1" x="82"/>
        <item m="1" x="77"/>
        <item m="1" x="41"/>
        <item m="1" x="56"/>
        <item m="1" x="73"/>
        <item m="1" x="86"/>
        <item m="1" x="97"/>
        <item m="1" x="74"/>
        <item m="1" x="88"/>
        <item m="1" x="98"/>
        <item m="1" x="91"/>
        <item m="1" x="100"/>
        <item m="1" x="44"/>
        <item m="1" x="83"/>
        <item m="1" x="63"/>
        <item m="1" x="55"/>
        <item m="1" x="46"/>
        <item m="1" x="106"/>
        <item m="1" x="68"/>
        <item m="1" x="93"/>
        <item m="1" x="102"/>
        <item m="1" x="51"/>
        <item m="1" x="69"/>
        <item m="1" x="43"/>
        <item x="38"/>
        <item x="20"/>
        <item m="1" x="96"/>
        <item m="1" x="81"/>
        <item m="1" x="89"/>
        <item x="35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multipleItemSelectionAllowed="1" showAll="0">
      <items count="6">
        <item x="0"/>
        <item x="1"/>
        <item h="1" m="1" x="4"/>
        <item x="2"/>
        <item x="3"/>
        <item t="default"/>
      </items>
    </pivotField>
    <pivotField axis="axisPage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38">
        <item x="10"/>
        <item x="9"/>
        <item m="1" x="31"/>
        <item x="12"/>
        <item x="15"/>
        <item m="1" x="18"/>
        <item m="1" x="19"/>
        <item m="1" x="20"/>
        <item x="0"/>
        <item m="1" x="34"/>
        <item m="1" x="36"/>
        <item x="1"/>
        <item m="1" x="17"/>
        <item m="1" x="21"/>
        <item x="2"/>
        <item m="1" x="23"/>
        <item x="3"/>
        <item m="1" x="22"/>
        <item m="1" x="26"/>
        <item m="1" x="35"/>
        <item x="4"/>
        <item m="1" x="33"/>
        <item m="1" x="25"/>
        <item m="1" x="32"/>
        <item x="6"/>
        <item x="7"/>
        <item x="8"/>
        <item m="1" x="28"/>
        <item m="1" x="24"/>
        <item m="1" x="29"/>
        <item m="1" x="27"/>
        <item m="1" x="30"/>
        <item x="5"/>
        <item x="11"/>
        <item x="13"/>
        <item x="14"/>
        <item x="16"/>
        <item t="default"/>
      </items>
    </pivotField>
    <pivotField compact="0" outline="0" subtotalTop="0" showAll="0"/>
    <pivotField axis="axisRow" compact="0" outline="0" subtotalTop="0" showAll="0">
      <items count="4">
        <item x="0"/>
        <item x="1"/>
        <item x="2"/>
        <item t="default"/>
      </items>
    </pivotField>
    <pivotField compact="0" outline="0" subtotalTop="0" showAll="0"/>
    <pivotField dataField="1" compact="0" outline="0" subtotalTop="0" showAll="0"/>
    <pivotField dataField="1" compact="0" numFmtId="164" outline="0" subtotalTop="0" showAll="0"/>
    <pivotField dataField="1" compact="0" outline="0" subtotalTop="0" showAll="0"/>
  </pivotFields>
  <rowFields count="2">
    <field x="18"/>
    <field x="14"/>
  </rowFields>
  <rowItems count="16">
    <i>
      <x/>
      <x/>
    </i>
    <i r="1">
      <x v="1"/>
    </i>
    <i r="1">
      <x v="3"/>
    </i>
    <i r="1">
      <x v="4"/>
    </i>
    <i t="default">
      <x/>
    </i>
    <i>
      <x v="1"/>
      <x/>
    </i>
    <i r="1">
      <x v="1"/>
    </i>
    <i r="1">
      <x v="3"/>
    </i>
    <i r="1">
      <x v="4"/>
    </i>
    <i t="default">
      <x v="1"/>
    </i>
    <i>
      <x v="2"/>
      <x/>
    </i>
    <i r="1">
      <x v="1"/>
    </i>
    <i r="1">
      <x v="3"/>
    </i>
    <i r="1">
      <x v="4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16" hier="-1"/>
    <pageField fld="15" item="1" hier="-1"/>
    <pageField fld="3" item="7" hier="-1"/>
  </pageFields>
  <dataFields count="3">
    <dataField name="Som van Begroot 2023" fld="20" baseField="0" baseItem="0"/>
    <dataField name="Som van Begroot 20232" fld="21" baseField="0" baseItem="0"/>
    <dataField name="Som van Begroot 20233" fld="22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2EE79-2F6E-40AB-B9A3-AC87EE3CD552}">
  <sheetPr>
    <pageSetUpPr fitToPage="1"/>
  </sheetPr>
  <dimension ref="A5:CJQ147"/>
  <sheetViews>
    <sheetView tabSelected="1" workbookViewId="0">
      <selection activeCell="D14" sqref="D14"/>
    </sheetView>
  </sheetViews>
  <sheetFormatPr defaultRowHeight="13.8" x14ac:dyDescent="0.25"/>
  <cols>
    <col min="1" max="1" width="18.19921875" bestFit="1" customWidth="1"/>
    <col min="2" max="2" width="13.59765625" bestFit="1" customWidth="1"/>
    <col min="3" max="3" width="37" bestFit="1" customWidth="1"/>
    <col min="4" max="4" width="39.69921875" bestFit="1" customWidth="1"/>
    <col min="5" max="5" width="20.796875" style="1" bestFit="1" customWidth="1"/>
    <col min="6" max="7" width="21.8984375" style="1" bestFit="1" customWidth="1"/>
    <col min="8" max="8" width="22.59765625" style="1" bestFit="1" customWidth="1"/>
    <col min="9" max="9" width="20.69921875" style="1" bestFit="1" customWidth="1"/>
    <col min="10" max="12" width="22.59765625" style="1" bestFit="1" customWidth="1"/>
    <col min="13" max="15" width="22.59765625" bestFit="1" customWidth="1"/>
    <col min="16" max="1115" width="23" bestFit="1" customWidth="1"/>
    <col min="1116" max="1116" width="28.8984375" bestFit="1" customWidth="1"/>
    <col min="1117" max="1117" width="26.69921875" bestFit="1" customWidth="1"/>
    <col min="1118" max="1121" width="28.19921875" bestFit="1" customWidth="1"/>
    <col min="1122" max="1125" width="28.5" bestFit="1" customWidth="1"/>
    <col min="1126" max="1126" width="16.19921875" bestFit="1" customWidth="1"/>
    <col min="1127" max="1127" width="9.8984375" bestFit="1" customWidth="1"/>
    <col min="1128" max="1128" width="13.69921875" bestFit="1" customWidth="1"/>
    <col min="1129" max="1129" width="12.59765625" bestFit="1" customWidth="1"/>
    <col min="1130" max="1130" width="22.5" bestFit="1" customWidth="1"/>
    <col min="1131" max="1131" width="12.59765625" bestFit="1" customWidth="1"/>
    <col min="1132" max="1132" width="22.5" bestFit="1" customWidth="1"/>
    <col min="1133" max="1133" width="13.59765625" bestFit="1" customWidth="1"/>
    <col min="1134" max="1134" width="22.5" bestFit="1" customWidth="1"/>
    <col min="1135" max="1135" width="12.59765625" bestFit="1" customWidth="1"/>
    <col min="1136" max="1136" width="16.19921875" bestFit="1" customWidth="1"/>
    <col min="1137" max="1137" width="12.59765625" bestFit="1" customWidth="1"/>
    <col min="1138" max="1138" width="16.19921875" bestFit="1" customWidth="1"/>
    <col min="1139" max="1139" width="12.59765625" bestFit="1" customWidth="1"/>
    <col min="1140" max="1140" width="22.5" bestFit="1" customWidth="1"/>
    <col min="1141" max="1141" width="13.59765625" bestFit="1" customWidth="1"/>
    <col min="1142" max="1142" width="17.3984375" bestFit="1" customWidth="1"/>
    <col min="1143" max="1143" width="13.59765625" bestFit="1" customWidth="1"/>
    <col min="1144" max="1144" width="17.3984375" bestFit="1" customWidth="1"/>
    <col min="1145" max="1145" width="13.59765625" bestFit="1" customWidth="1"/>
    <col min="1146" max="1146" width="22.5" bestFit="1" customWidth="1"/>
    <col min="1147" max="1147" width="13.59765625" bestFit="1" customWidth="1"/>
    <col min="1148" max="1148" width="22.5" bestFit="1" customWidth="1"/>
    <col min="1149" max="1149" width="12.59765625" bestFit="1" customWidth="1"/>
    <col min="1150" max="1150" width="16.19921875" bestFit="1" customWidth="1"/>
    <col min="1151" max="1151" width="22.3984375" bestFit="1" customWidth="1"/>
    <col min="1152" max="1152" width="23.09765625" bestFit="1" customWidth="1"/>
    <col min="1153" max="1153" width="14.19921875" bestFit="1" customWidth="1"/>
    <col min="1154" max="1154" width="23.09765625" bestFit="1" customWidth="1"/>
    <col min="1155" max="1155" width="13.19921875" bestFit="1" customWidth="1"/>
    <col min="1156" max="1156" width="16.8984375" bestFit="1" customWidth="1"/>
    <col min="1157" max="1157" width="14.19921875" bestFit="1" customWidth="1"/>
    <col min="1158" max="1158" width="23.09765625" bestFit="1" customWidth="1"/>
    <col min="1159" max="1159" width="14.19921875" bestFit="1" customWidth="1"/>
    <col min="1160" max="1160" width="23.09765625" bestFit="1" customWidth="1"/>
    <col min="1161" max="1161" width="13.19921875" bestFit="1" customWidth="1"/>
    <col min="1162" max="1162" width="23.09765625" bestFit="1" customWidth="1"/>
    <col min="1163" max="1163" width="14.19921875" bestFit="1" customWidth="1"/>
    <col min="1164" max="1164" width="23.09765625" bestFit="1" customWidth="1"/>
    <col min="1165" max="1165" width="9.19921875" bestFit="1" customWidth="1"/>
    <col min="1166" max="1166" width="13.3984375" bestFit="1" customWidth="1"/>
    <col min="1167" max="1167" width="9.19921875" bestFit="1" customWidth="1"/>
    <col min="1168" max="1168" width="13.3984375" bestFit="1" customWidth="1"/>
    <col min="1169" max="1169" width="9.19921875" bestFit="1" customWidth="1"/>
    <col min="1170" max="1170" width="13.3984375" bestFit="1" customWidth="1"/>
    <col min="1171" max="1171" width="9.19921875" bestFit="1" customWidth="1"/>
    <col min="1172" max="1172" width="13.3984375" bestFit="1" customWidth="1"/>
    <col min="1173" max="1173" width="12.19921875" bestFit="1" customWidth="1"/>
    <col min="1174" max="1174" width="15.8984375" bestFit="1" customWidth="1"/>
    <col min="1175" max="1175" width="12.19921875" bestFit="1" customWidth="1"/>
    <col min="1176" max="1176" width="15.8984375" bestFit="1" customWidth="1"/>
    <col min="1177" max="1177" width="11.19921875" bestFit="1" customWidth="1"/>
    <col min="1178" max="1178" width="14.8984375" bestFit="1" customWidth="1"/>
    <col min="1179" max="1179" width="14.19921875" bestFit="1" customWidth="1"/>
    <col min="1180" max="1180" width="23.09765625" bestFit="1" customWidth="1"/>
    <col min="1181" max="1181" width="14.19921875" bestFit="1" customWidth="1"/>
    <col min="1182" max="1182" width="23.09765625" bestFit="1" customWidth="1"/>
    <col min="1183" max="1187" width="11.5" bestFit="1" customWidth="1"/>
    <col min="1188" max="1188" width="8.59765625" bestFit="1" customWidth="1"/>
    <col min="1189" max="1189" width="12.09765625" bestFit="1" customWidth="1"/>
    <col min="1190" max="1190" width="13.59765625" bestFit="1" customWidth="1"/>
    <col min="1191" max="1191" width="22.5" bestFit="1" customWidth="1"/>
    <col min="1192" max="1192" width="9.59765625" bestFit="1" customWidth="1"/>
    <col min="1193" max="1193" width="13.19921875" bestFit="1" customWidth="1"/>
    <col min="1194" max="1194" width="9.59765625" bestFit="1" customWidth="1"/>
    <col min="1195" max="1195" width="13.19921875" bestFit="1" customWidth="1"/>
    <col min="1196" max="1196" width="9.59765625" bestFit="1" customWidth="1"/>
    <col min="1197" max="1197" width="13.19921875" bestFit="1" customWidth="1"/>
    <col min="1198" max="1198" width="9.59765625" bestFit="1" customWidth="1"/>
    <col min="1199" max="1199" width="13.19921875" bestFit="1" customWidth="1"/>
    <col min="1200" max="1200" width="9.59765625" bestFit="1" customWidth="1"/>
    <col min="1201" max="1201" width="13.19921875" bestFit="1" customWidth="1"/>
    <col min="1202" max="1202" width="9.59765625" bestFit="1" customWidth="1"/>
    <col min="1203" max="1203" width="13.19921875" bestFit="1" customWidth="1"/>
    <col min="1204" max="1204" width="10.59765625" bestFit="1" customWidth="1"/>
    <col min="1205" max="1205" width="14.19921875" bestFit="1" customWidth="1"/>
    <col min="1206" max="1206" width="10.59765625" bestFit="1" customWidth="1"/>
    <col min="1207" max="1207" width="14.19921875" bestFit="1" customWidth="1"/>
    <col min="1208" max="1208" width="10.59765625" bestFit="1" customWidth="1"/>
    <col min="1209" max="1209" width="14.19921875" bestFit="1" customWidth="1"/>
    <col min="1210" max="1210" width="7.59765625" bestFit="1" customWidth="1"/>
    <col min="1211" max="1211" width="11.59765625" bestFit="1" customWidth="1"/>
    <col min="1212" max="1212" width="10.59765625" bestFit="1" customWidth="1"/>
    <col min="1213" max="1213" width="14.19921875" bestFit="1" customWidth="1"/>
    <col min="1214" max="1214" width="10.59765625" bestFit="1" customWidth="1"/>
    <col min="1215" max="1215" width="14.19921875" bestFit="1" customWidth="1"/>
    <col min="1216" max="1216" width="7.59765625" bestFit="1" customWidth="1"/>
    <col min="1217" max="1217" width="11.59765625" bestFit="1" customWidth="1"/>
    <col min="1218" max="1218" width="10.59765625" bestFit="1" customWidth="1"/>
    <col min="1219" max="1219" width="14.19921875" bestFit="1" customWidth="1"/>
    <col min="1220" max="1220" width="13.59765625" bestFit="1" customWidth="1"/>
    <col min="1221" max="1221" width="22.5" bestFit="1" customWidth="1"/>
    <col min="1222" max="1222" width="7.59765625" bestFit="1" customWidth="1"/>
    <col min="1223" max="1223" width="11.59765625" bestFit="1" customWidth="1"/>
    <col min="1224" max="1224" width="13.59765625" bestFit="1" customWidth="1"/>
    <col min="1225" max="1225" width="22.5" bestFit="1" customWidth="1"/>
    <col min="1226" max="1226" width="10.59765625" bestFit="1" customWidth="1"/>
    <col min="1227" max="1227" width="22.5" bestFit="1" customWidth="1"/>
    <col min="1228" max="1228" width="13.59765625" bestFit="1" customWidth="1"/>
    <col min="1229" max="1229" width="22.5" bestFit="1" customWidth="1"/>
    <col min="1230" max="1230" width="10.59765625" bestFit="1" customWidth="1"/>
    <col min="1231" max="1231" width="14.19921875" bestFit="1" customWidth="1"/>
    <col min="1232" max="1232" width="10.59765625" bestFit="1" customWidth="1"/>
    <col min="1233" max="1233" width="22.5" bestFit="1" customWidth="1"/>
    <col min="1234" max="1234" width="7.59765625" bestFit="1" customWidth="1"/>
    <col min="1235" max="1235" width="11.59765625" bestFit="1" customWidth="1"/>
    <col min="1236" max="1236" width="9.59765625" bestFit="1" customWidth="1"/>
    <col min="1237" max="1237" width="13.19921875" bestFit="1" customWidth="1"/>
    <col min="1238" max="1238" width="10.59765625" bestFit="1" customWidth="1"/>
    <col min="1239" max="1239" width="14.19921875" bestFit="1" customWidth="1"/>
    <col min="1240" max="1240" width="7.59765625" bestFit="1" customWidth="1"/>
    <col min="1241" max="1241" width="11.59765625" bestFit="1" customWidth="1"/>
    <col min="1242" max="1242" width="7.59765625" bestFit="1" customWidth="1"/>
    <col min="1243" max="1243" width="11.59765625" bestFit="1" customWidth="1"/>
    <col min="1244" max="1244" width="13.59765625" bestFit="1" customWidth="1"/>
    <col min="1245" max="1245" width="22.5" bestFit="1" customWidth="1"/>
    <col min="1246" max="1246" width="10.59765625" bestFit="1" customWidth="1"/>
    <col min="1247" max="1247" width="14.19921875" bestFit="1" customWidth="1"/>
    <col min="1248" max="1248" width="13.59765625" bestFit="1" customWidth="1"/>
    <col min="1249" max="1249" width="22.5" bestFit="1" customWidth="1"/>
    <col min="1250" max="1250" width="13.59765625" bestFit="1" customWidth="1"/>
    <col min="1251" max="1251" width="22.5" bestFit="1" customWidth="1"/>
    <col min="1252" max="1252" width="7.59765625" bestFit="1" customWidth="1"/>
    <col min="1253" max="1253" width="11.59765625" bestFit="1" customWidth="1"/>
    <col min="1254" max="1254" width="13.59765625" bestFit="1" customWidth="1"/>
    <col min="1255" max="1255" width="22.5" bestFit="1" customWidth="1"/>
    <col min="1256" max="1256" width="10.59765625" bestFit="1" customWidth="1"/>
    <col min="1257" max="1257" width="14.19921875" bestFit="1" customWidth="1"/>
    <col min="1258" max="1258" width="13.59765625" bestFit="1" customWidth="1"/>
    <col min="1259" max="1259" width="22.5" bestFit="1" customWidth="1"/>
    <col min="1260" max="1260" width="13.59765625" bestFit="1" customWidth="1"/>
    <col min="1261" max="1261" width="22.5" bestFit="1" customWidth="1"/>
    <col min="1262" max="1262" width="7.59765625" bestFit="1" customWidth="1"/>
    <col min="1263" max="1263" width="11.59765625" bestFit="1" customWidth="1"/>
    <col min="1264" max="1264" width="10.59765625" bestFit="1" customWidth="1"/>
    <col min="1265" max="1265" width="14.19921875" bestFit="1" customWidth="1"/>
    <col min="1266" max="1266" width="10.59765625" bestFit="1" customWidth="1"/>
    <col min="1267" max="1267" width="14.19921875" bestFit="1" customWidth="1"/>
    <col min="1268" max="1268" width="10.59765625" bestFit="1" customWidth="1"/>
    <col min="1269" max="1269" width="14.19921875" bestFit="1" customWidth="1"/>
    <col min="1270" max="1270" width="10.59765625" bestFit="1" customWidth="1"/>
    <col min="1271" max="1271" width="22.5" bestFit="1" customWidth="1"/>
    <col min="1272" max="1272" width="10.59765625" bestFit="1" customWidth="1"/>
    <col min="1273" max="1273" width="14.19921875" bestFit="1" customWidth="1"/>
    <col min="1274" max="1274" width="8.59765625" bestFit="1" customWidth="1"/>
    <col min="1275" max="1275" width="12.59765625" bestFit="1" customWidth="1"/>
    <col min="1276" max="1276" width="11.59765625" bestFit="1" customWidth="1"/>
    <col min="1277" max="1277" width="15.19921875" bestFit="1" customWidth="1"/>
    <col min="1278" max="1278" width="13.59765625" bestFit="1" customWidth="1"/>
    <col min="1279" max="1279" width="22.5" bestFit="1" customWidth="1"/>
    <col min="1280" max="1280" width="13.59765625" bestFit="1" customWidth="1"/>
    <col min="1281" max="1281" width="22.5" bestFit="1" customWidth="1"/>
    <col min="1282" max="1282" width="11.59765625" bestFit="1" customWidth="1"/>
    <col min="1283" max="1283" width="15.19921875" bestFit="1" customWidth="1"/>
    <col min="1284" max="1284" width="8.59765625" bestFit="1" customWidth="1"/>
    <col min="1285" max="1286" width="12.59765625" bestFit="1" customWidth="1"/>
    <col min="1287" max="1287" width="22.5" bestFit="1" customWidth="1"/>
    <col min="1288" max="1288" width="11.59765625" bestFit="1" customWidth="1"/>
    <col min="1289" max="1289" width="15.19921875" bestFit="1" customWidth="1"/>
    <col min="1290" max="1290" width="13.59765625" bestFit="1" customWidth="1"/>
    <col min="1291" max="1291" width="22.5" bestFit="1" customWidth="1"/>
    <col min="1292" max="1292" width="11.59765625" bestFit="1" customWidth="1"/>
    <col min="1293" max="1293" width="15.19921875" bestFit="1" customWidth="1"/>
    <col min="1294" max="1294" width="8.59765625" bestFit="1" customWidth="1"/>
    <col min="1295" max="1295" width="12.59765625" bestFit="1" customWidth="1"/>
    <col min="1296" max="1296" width="10.59765625" bestFit="1" customWidth="1"/>
    <col min="1297" max="1297" width="14.19921875" bestFit="1" customWidth="1"/>
    <col min="1298" max="1298" width="8.59765625" bestFit="1" customWidth="1"/>
    <col min="1299" max="1299" width="12.59765625" bestFit="1" customWidth="1"/>
    <col min="1300" max="1300" width="8.59765625" bestFit="1" customWidth="1"/>
    <col min="1301" max="1301" width="12.59765625" bestFit="1" customWidth="1"/>
    <col min="1302" max="1302" width="8.59765625" bestFit="1" customWidth="1"/>
    <col min="1303" max="1303" width="12.59765625" bestFit="1" customWidth="1"/>
    <col min="1304" max="1304" width="13.59765625" bestFit="1" customWidth="1"/>
    <col min="1305" max="1305" width="22.5" bestFit="1" customWidth="1"/>
    <col min="1306" max="1306" width="8.59765625" bestFit="1" customWidth="1"/>
    <col min="1307" max="1308" width="12.59765625" bestFit="1" customWidth="1"/>
    <col min="1309" max="1309" width="16.19921875" bestFit="1" customWidth="1"/>
    <col min="1310" max="1310" width="11.59765625" bestFit="1" customWidth="1"/>
    <col min="1311" max="1311" width="15.19921875" bestFit="1" customWidth="1"/>
    <col min="1312" max="1312" width="11.59765625" bestFit="1" customWidth="1"/>
    <col min="1313" max="1313" width="15.19921875" bestFit="1" customWidth="1"/>
    <col min="1314" max="1314" width="11.59765625" bestFit="1" customWidth="1"/>
    <col min="1315" max="1315" width="15.19921875" bestFit="1" customWidth="1"/>
    <col min="1316" max="1316" width="13.59765625" bestFit="1" customWidth="1"/>
    <col min="1317" max="1317" width="22.5" bestFit="1" customWidth="1"/>
    <col min="1318" max="1318" width="11.59765625" bestFit="1" customWidth="1"/>
    <col min="1319" max="1319" width="15.19921875" bestFit="1" customWidth="1"/>
    <col min="1320" max="1320" width="12.59765625" bestFit="1" customWidth="1"/>
    <col min="1321" max="1321" width="16.19921875" bestFit="1" customWidth="1"/>
    <col min="1322" max="1322" width="13.59765625" bestFit="1" customWidth="1"/>
    <col min="1323" max="1323" width="22.5" bestFit="1" customWidth="1"/>
    <col min="1324" max="1324" width="13.59765625" bestFit="1" customWidth="1"/>
    <col min="1325" max="1325" width="22.5" bestFit="1" customWidth="1"/>
    <col min="1326" max="1326" width="11.59765625" bestFit="1" customWidth="1"/>
    <col min="1327" max="1327" width="22.5" bestFit="1" customWidth="1"/>
    <col min="1328" max="1328" width="12.59765625" bestFit="1" customWidth="1"/>
    <col min="1329" max="1329" width="16.19921875" bestFit="1" customWidth="1"/>
    <col min="1330" max="1330" width="11.59765625" bestFit="1" customWidth="1"/>
    <col min="1331" max="1331" width="15.19921875" bestFit="1" customWidth="1"/>
    <col min="1332" max="1332" width="11.59765625" bestFit="1" customWidth="1"/>
    <col min="1333" max="1333" width="22.5" bestFit="1" customWidth="1"/>
    <col min="1334" max="1334" width="13.59765625" bestFit="1" customWidth="1"/>
    <col min="1335" max="1335" width="22.5" bestFit="1" customWidth="1"/>
    <col min="1336" max="1336" width="11.59765625" bestFit="1" customWidth="1"/>
    <col min="1337" max="1337" width="15.19921875" bestFit="1" customWidth="1"/>
    <col min="1338" max="1338" width="11.59765625" bestFit="1" customWidth="1"/>
    <col min="1339" max="1339" width="15.19921875" bestFit="1" customWidth="1"/>
    <col min="1340" max="1340" width="10.59765625" bestFit="1" customWidth="1"/>
    <col min="1341" max="1341" width="22.5" bestFit="1" customWidth="1"/>
    <col min="1342" max="1342" width="11.59765625" bestFit="1" customWidth="1"/>
    <col min="1343" max="1343" width="22.5" bestFit="1" customWidth="1"/>
    <col min="1344" max="1344" width="11.59765625" bestFit="1" customWidth="1"/>
    <col min="1345" max="1345" width="15.19921875" bestFit="1" customWidth="1"/>
    <col min="1346" max="1346" width="13.59765625" bestFit="1" customWidth="1"/>
    <col min="1347" max="1347" width="22.5" bestFit="1" customWidth="1"/>
    <col min="1348" max="1348" width="8.59765625" bestFit="1" customWidth="1"/>
    <col min="1349" max="1349" width="12.59765625" bestFit="1" customWidth="1"/>
    <col min="1350" max="1350" width="13.59765625" bestFit="1" customWidth="1"/>
    <col min="1351" max="1351" width="22.5" bestFit="1" customWidth="1"/>
    <col min="1352" max="1352" width="9.8984375" bestFit="1" customWidth="1"/>
    <col min="1353" max="1354" width="12.59765625" bestFit="1" customWidth="1"/>
    <col min="1355" max="1355" width="16.19921875" bestFit="1" customWidth="1"/>
    <col min="1356" max="1356" width="9.8984375" bestFit="1" customWidth="1"/>
    <col min="1357" max="1357" width="13.69921875" bestFit="1" customWidth="1"/>
    <col min="1358" max="1358" width="12.59765625" bestFit="1" customWidth="1"/>
    <col min="1359" max="1359" width="22.5" bestFit="1" customWidth="1"/>
    <col min="1360" max="1360" width="12.59765625" bestFit="1" customWidth="1"/>
    <col min="1361" max="1361" width="22.5" bestFit="1" customWidth="1"/>
    <col min="1362" max="1362" width="13.59765625" bestFit="1" customWidth="1"/>
    <col min="1363" max="1363" width="22.5" bestFit="1" customWidth="1"/>
    <col min="1364" max="1364" width="12.59765625" bestFit="1" customWidth="1"/>
    <col min="1365" max="1365" width="16.19921875" bestFit="1" customWidth="1"/>
    <col min="1366" max="1366" width="12.59765625" bestFit="1" customWidth="1"/>
    <col min="1367" max="1367" width="16.19921875" bestFit="1" customWidth="1"/>
    <col min="1368" max="1368" width="12.59765625" bestFit="1" customWidth="1"/>
    <col min="1369" max="1369" width="22.5" bestFit="1" customWidth="1"/>
    <col min="1370" max="1370" width="13.59765625" bestFit="1" customWidth="1"/>
    <col min="1371" max="1371" width="17.3984375" bestFit="1" customWidth="1"/>
    <col min="1372" max="1372" width="13.59765625" bestFit="1" customWidth="1"/>
    <col min="1373" max="1373" width="17.3984375" bestFit="1" customWidth="1"/>
    <col min="1374" max="1374" width="13.59765625" bestFit="1" customWidth="1"/>
    <col min="1375" max="1375" width="22.5" bestFit="1" customWidth="1"/>
    <col min="1376" max="1376" width="13.59765625" bestFit="1" customWidth="1"/>
    <col min="1377" max="1377" width="22.5" bestFit="1" customWidth="1"/>
    <col min="1378" max="1378" width="12.59765625" bestFit="1" customWidth="1"/>
    <col min="1379" max="1379" width="16.19921875" bestFit="1" customWidth="1"/>
    <col min="1380" max="1380" width="22.59765625" bestFit="1" customWidth="1"/>
    <col min="1381" max="1381" width="23.09765625" bestFit="1" customWidth="1"/>
    <col min="1382" max="1382" width="14.19921875" bestFit="1" customWidth="1"/>
    <col min="1383" max="1383" width="23.09765625" bestFit="1" customWidth="1"/>
    <col min="1384" max="1384" width="13.19921875" bestFit="1" customWidth="1"/>
    <col min="1385" max="1385" width="16.8984375" bestFit="1" customWidth="1"/>
    <col min="1386" max="1386" width="14.19921875" bestFit="1" customWidth="1"/>
    <col min="1387" max="1387" width="23.09765625" bestFit="1" customWidth="1"/>
    <col min="1388" max="1388" width="14.19921875" bestFit="1" customWidth="1"/>
    <col min="1389" max="1389" width="23.09765625" bestFit="1" customWidth="1"/>
    <col min="1390" max="1390" width="13.19921875" bestFit="1" customWidth="1"/>
    <col min="1391" max="1391" width="23.09765625" bestFit="1" customWidth="1"/>
    <col min="1392" max="1392" width="14.19921875" bestFit="1" customWidth="1"/>
    <col min="1393" max="1393" width="23.09765625" bestFit="1" customWidth="1"/>
    <col min="1394" max="1394" width="9.19921875" bestFit="1" customWidth="1"/>
    <col min="1395" max="1395" width="13.3984375" bestFit="1" customWidth="1"/>
    <col min="1396" max="1396" width="9.19921875" bestFit="1" customWidth="1"/>
    <col min="1397" max="1397" width="13.3984375" bestFit="1" customWidth="1"/>
    <col min="1398" max="1398" width="9.19921875" bestFit="1" customWidth="1"/>
    <col min="1399" max="1399" width="13.3984375" bestFit="1" customWidth="1"/>
    <col min="1400" max="1400" width="9.19921875" bestFit="1" customWidth="1"/>
    <col min="1401" max="1401" width="13.3984375" bestFit="1" customWidth="1"/>
    <col min="1402" max="1402" width="12.19921875" bestFit="1" customWidth="1"/>
    <col min="1403" max="1403" width="15.8984375" bestFit="1" customWidth="1"/>
    <col min="1404" max="1404" width="12.19921875" bestFit="1" customWidth="1"/>
    <col min="1405" max="1405" width="15.8984375" bestFit="1" customWidth="1"/>
    <col min="1406" max="1406" width="11.19921875" bestFit="1" customWidth="1"/>
    <col min="1407" max="1407" width="14.8984375" bestFit="1" customWidth="1"/>
    <col min="1408" max="1408" width="14.19921875" bestFit="1" customWidth="1"/>
    <col min="1409" max="1409" width="23.09765625" bestFit="1" customWidth="1"/>
    <col min="1410" max="1410" width="14.19921875" bestFit="1" customWidth="1"/>
    <col min="1411" max="1411" width="23.09765625" bestFit="1" customWidth="1"/>
    <col min="1412" max="1416" width="11.5" bestFit="1" customWidth="1"/>
    <col min="1417" max="1417" width="8.59765625" bestFit="1" customWidth="1"/>
    <col min="1418" max="1418" width="12.09765625" bestFit="1" customWidth="1"/>
    <col min="1419" max="1419" width="13.59765625" bestFit="1" customWidth="1"/>
    <col min="1420" max="1420" width="22.5" bestFit="1" customWidth="1"/>
    <col min="1421" max="1421" width="9.59765625" bestFit="1" customWidth="1"/>
    <col min="1422" max="1422" width="13.19921875" bestFit="1" customWidth="1"/>
    <col min="1423" max="1423" width="9.59765625" bestFit="1" customWidth="1"/>
    <col min="1424" max="1424" width="13.19921875" bestFit="1" customWidth="1"/>
    <col min="1425" max="1425" width="9.59765625" bestFit="1" customWidth="1"/>
    <col min="1426" max="1426" width="13.19921875" bestFit="1" customWidth="1"/>
    <col min="1427" max="1427" width="9.59765625" bestFit="1" customWidth="1"/>
    <col min="1428" max="1428" width="13.19921875" bestFit="1" customWidth="1"/>
    <col min="1429" max="1429" width="9.59765625" bestFit="1" customWidth="1"/>
    <col min="1430" max="1430" width="13.19921875" bestFit="1" customWidth="1"/>
    <col min="1431" max="1431" width="9.59765625" bestFit="1" customWidth="1"/>
    <col min="1432" max="1432" width="13.19921875" bestFit="1" customWidth="1"/>
    <col min="1433" max="1433" width="10.59765625" bestFit="1" customWidth="1"/>
    <col min="1434" max="1434" width="14.19921875" bestFit="1" customWidth="1"/>
    <col min="1435" max="1435" width="10.59765625" bestFit="1" customWidth="1"/>
    <col min="1436" max="1436" width="14.19921875" bestFit="1" customWidth="1"/>
    <col min="1437" max="1437" width="10.59765625" bestFit="1" customWidth="1"/>
    <col min="1438" max="1438" width="14.19921875" bestFit="1" customWidth="1"/>
    <col min="1439" max="1439" width="7.59765625" bestFit="1" customWidth="1"/>
    <col min="1440" max="1440" width="11.59765625" bestFit="1" customWidth="1"/>
    <col min="1441" max="1441" width="10.59765625" bestFit="1" customWidth="1"/>
    <col min="1442" max="1442" width="14.19921875" bestFit="1" customWidth="1"/>
    <col min="1443" max="1443" width="10.59765625" bestFit="1" customWidth="1"/>
    <col min="1444" max="1444" width="14.19921875" bestFit="1" customWidth="1"/>
    <col min="1445" max="1445" width="7.59765625" bestFit="1" customWidth="1"/>
    <col min="1446" max="1446" width="11.59765625" bestFit="1" customWidth="1"/>
    <col min="1447" max="1447" width="10.59765625" bestFit="1" customWidth="1"/>
    <col min="1448" max="1448" width="14.19921875" bestFit="1" customWidth="1"/>
    <col min="1449" max="1449" width="13.59765625" bestFit="1" customWidth="1"/>
    <col min="1450" max="1450" width="22.5" bestFit="1" customWidth="1"/>
    <col min="1451" max="1451" width="7.59765625" bestFit="1" customWidth="1"/>
    <col min="1452" max="1452" width="11.59765625" bestFit="1" customWidth="1"/>
    <col min="1453" max="1453" width="13.59765625" bestFit="1" customWidth="1"/>
    <col min="1454" max="1454" width="22.5" bestFit="1" customWidth="1"/>
    <col min="1455" max="1455" width="10.59765625" bestFit="1" customWidth="1"/>
    <col min="1456" max="1456" width="22.5" bestFit="1" customWidth="1"/>
    <col min="1457" max="1457" width="13.59765625" bestFit="1" customWidth="1"/>
    <col min="1458" max="1458" width="22.5" bestFit="1" customWidth="1"/>
    <col min="1459" max="1459" width="10.59765625" bestFit="1" customWidth="1"/>
    <col min="1460" max="1460" width="14.19921875" bestFit="1" customWidth="1"/>
    <col min="1461" max="1461" width="10.59765625" bestFit="1" customWidth="1"/>
    <col min="1462" max="1462" width="22.5" bestFit="1" customWidth="1"/>
    <col min="1463" max="1463" width="7.59765625" bestFit="1" customWidth="1"/>
    <col min="1464" max="1464" width="11.59765625" bestFit="1" customWidth="1"/>
    <col min="1465" max="1465" width="9.59765625" bestFit="1" customWidth="1"/>
    <col min="1466" max="1466" width="13.19921875" bestFit="1" customWidth="1"/>
    <col min="1467" max="1467" width="10.59765625" bestFit="1" customWidth="1"/>
    <col min="1468" max="1468" width="14.19921875" bestFit="1" customWidth="1"/>
    <col min="1469" max="1469" width="7.59765625" bestFit="1" customWidth="1"/>
    <col min="1470" max="1470" width="11.59765625" bestFit="1" customWidth="1"/>
    <col min="1471" max="1471" width="7.59765625" bestFit="1" customWidth="1"/>
    <col min="1472" max="1472" width="11.59765625" bestFit="1" customWidth="1"/>
    <col min="1473" max="1473" width="13.59765625" bestFit="1" customWidth="1"/>
    <col min="1474" max="1474" width="22.5" bestFit="1" customWidth="1"/>
    <col min="1475" max="1475" width="10.59765625" bestFit="1" customWidth="1"/>
    <col min="1476" max="1476" width="14.19921875" bestFit="1" customWidth="1"/>
    <col min="1477" max="1477" width="13.59765625" bestFit="1" customWidth="1"/>
    <col min="1478" max="1478" width="22.5" bestFit="1" customWidth="1"/>
    <col min="1479" max="1479" width="13.59765625" bestFit="1" customWidth="1"/>
    <col min="1480" max="1480" width="22.5" bestFit="1" customWidth="1"/>
    <col min="1481" max="1481" width="7.59765625" bestFit="1" customWidth="1"/>
    <col min="1482" max="1482" width="11.59765625" bestFit="1" customWidth="1"/>
    <col min="1483" max="1483" width="13.59765625" bestFit="1" customWidth="1"/>
    <col min="1484" max="1484" width="22.5" bestFit="1" customWidth="1"/>
    <col min="1485" max="1485" width="10.59765625" bestFit="1" customWidth="1"/>
    <col min="1486" max="1486" width="14.19921875" bestFit="1" customWidth="1"/>
    <col min="1487" max="1487" width="13.59765625" bestFit="1" customWidth="1"/>
    <col min="1488" max="1488" width="22.5" bestFit="1" customWidth="1"/>
    <col min="1489" max="1489" width="13.59765625" bestFit="1" customWidth="1"/>
    <col min="1490" max="1490" width="22.5" bestFit="1" customWidth="1"/>
    <col min="1491" max="1491" width="7.59765625" bestFit="1" customWidth="1"/>
    <col min="1492" max="1492" width="11.59765625" bestFit="1" customWidth="1"/>
    <col min="1493" max="1493" width="10.59765625" bestFit="1" customWidth="1"/>
    <col min="1494" max="1494" width="14.19921875" bestFit="1" customWidth="1"/>
    <col min="1495" max="1495" width="10.59765625" bestFit="1" customWidth="1"/>
    <col min="1496" max="1496" width="14.19921875" bestFit="1" customWidth="1"/>
    <col min="1497" max="1497" width="10.59765625" bestFit="1" customWidth="1"/>
    <col min="1498" max="1498" width="14.19921875" bestFit="1" customWidth="1"/>
    <col min="1499" max="1499" width="10.59765625" bestFit="1" customWidth="1"/>
    <col min="1500" max="1500" width="22.5" bestFit="1" customWidth="1"/>
    <col min="1501" max="1501" width="10.59765625" bestFit="1" customWidth="1"/>
    <col min="1502" max="1502" width="14.19921875" bestFit="1" customWidth="1"/>
    <col min="1503" max="1503" width="8.59765625" bestFit="1" customWidth="1"/>
    <col min="1504" max="1504" width="12.59765625" bestFit="1" customWidth="1"/>
    <col min="1505" max="1505" width="11.59765625" bestFit="1" customWidth="1"/>
    <col min="1506" max="1506" width="15.19921875" bestFit="1" customWidth="1"/>
    <col min="1507" max="1507" width="13.59765625" bestFit="1" customWidth="1"/>
    <col min="1508" max="1508" width="22.5" bestFit="1" customWidth="1"/>
    <col min="1509" max="1509" width="13.59765625" bestFit="1" customWidth="1"/>
    <col min="1510" max="1510" width="22.5" bestFit="1" customWidth="1"/>
    <col min="1511" max="1511" width="11.59765625" bestFit="1" customWidth="1"/>
    <col min="1512" max="1512" width="15.19921875" bestFit="1" customWidth="1"/>
    <col min="1513" max="1513" width="8.59765625" bestFit="1" customWidth="1"/>
    <col min="1514" max="1515" width="12.59765625" bestFit="1" customWidth="1"/>
    <col min="1516" max="1516" width="22.5" bestFit="1" customWidth="1"/>
    <col min="1517" max="1517" width="11.59765625" bestFit="1" customWidth="1"/>
    <col min="1518" max="1518" width="15.19921875" bestFit="1" customWidth="1"/>
    <col min="1519" max="1519" width="13.59765625" bestFit="1" customWidth="1"/>
    <col min="1520" max="1520" width="22.5" bestFit="1" customWidth="1"/>
    <col min="1521" max="1521" width="11.59765625" bestFit="1" customWidth="1"/>
    <col min="1522" max="1522" width="15.19921875" bestFit="1" customWidth="1"/>
    <col min="1523" max="1523" width="8.59765625" bestFit="1" customWidth="1"/>
    <col min="1524" max="1524" width="12.59765625" bestFit="1" customWidth="1"/>
    <col min="1525" max="1525" width="10.59765625" bestFit="1" customWidth="1"/>
    <col min="1526" max="1526" width="14.19921875" bestFit="1" customWidth="1"/>
    <col min="1527" max="1527" width="8.59765625" bestFit="1" customWidth="1"/>
    <col min="1528" max="1528" width="12.59765625" bestFit="1" customWidth="1"/>
    <col min="1529" max="1529" width="8.59765625" bestFit="1" customWidth="1"/>
    <col min="1530" max="1530" width="12.59765625" bestFit="1" customWidth="1"/>
    <col min="1531" max="1531" width="8.59765625" bestFit="1" customWidth="1"/>
    <col min="1532" max="1532" width="12.59765625" bestFit="1" customWidth="1"/>
    <col min="1533" max="1533" width="13.59765625" bestFit="1" customWidth="1"/>
    <col min="1534" max="1534" width="22.5" bestFit="1" customWidth="1"/>
    <col min="1535" max="1535" width="8.59765625" bestFit="1" customWidth="1"/>
    <col min="1536" max="1537" width="12.59765625" bestFit="1" customWidth="1"/>
    <col min="1538" max="1538" width="16.19921875" bestFit="1" customWidth="1"/>
    <col min="1539" max="1539" width="11.59765625" bestFit="1" customWidth="1"/>
    <col min="1540" max="1540" width="15.19921875" bestFit="1" customWidth="1"/>
    <col min="1541" max="1541" width="11.59765625" bestFit="1" customWidth="1"/>
    <col min="1542" max="1542" width="15.19921875" bestFit="1" customWidth="1"/>
    <col min="1543" max="1543" width="11.59765625" bestFit="1" customWidth="1"/>
    <col min="1544" max="1544" width="15.19921875" bestFit="1" customWidth="1"/>
    <col min="1545" max="1545" width="13.59765625" bestFit="1" customWidth="1"/>
    <col min="1546" max="1546" width="22.5" bestFit="1" customWidth="1"/>
    <col min="1547" max="1547" width="11.59765625" bestFit="1" customWidth="1"/>
    <col min="1548" max="1548" width="15.19921875" bestFit="1" customWidth="1"/>
    <col min="1549" max="1549" width="12.59765625" bestFit="1" customWidth="1"/>
    <col min="1550" max="1550" width="16.19921875" bestFit="1" customWidth="1"/>
    <col min="1551" max="1551" width="13.59765625" bestFit="1" customWidth="1"/>
    <col min="1552" max="1552" width="22.5" bestFit="1" customWidth="1"/>
    <col min="1553" max="1553" width="13.59765625" bestFit="1" customWidth="1"/>
    <col min="1554" max="1554" width="22.5" bestFit="1" customWidth="1"/>
    <col min="1555" max="1555" width="11.59765625" bestFit="1" customWidth="1"/>
    <col min="1556" max="1556" width="22.5" bestFit="1" customWidth="1"/>
    <col min="1557" max="1557" width="12.59765625" bestFit="1" customWidth="1"/>
    <col min="1558" max="1558" width="16.19921875" bestFit="1" customWidth="1"/>
    <col min="1559" max="1559" width="11.59765625" bestFit="1" customWidth="1"/>
    <col min="1560" max="1560" width="15.19921875" bestFit="1" customWidth="1"/>
    <col min="1561" max="1561" width="11.59765625" bestFit="1" customWidth="1"/>
    <col min="1562" max="1562" width="22.5" bestFit="1" customWidth="1"/>
    <col min="1563" max="1563" width="13.59765625" bestFit="1" customWidth="1"/>
    <col min="1564" max="1564" width="22.5" bestFit="1" customWidth="1"/>
    <col min="1565" max="1565" width="11.59765625" bestFit="1" customWidth="1"/>
    <col min="1566" max="1566" width="15.19921875" bestFit="1" customWidth="1"/>
    <col min="1567" max="1567" width="11.59765625" bestFit="1" customWidth="1"/>
    <col min="1568" max="1568" width="15.19921875" bestFit="1" customWidth="1"/>
    <col min="1569" max="1569" width="10.59765625" bestFit="1" customWidth="1"/>
    <col min="1570" max="1570" width="22.5" bestFit="1" customWidth="1"/>
    <col min="1571" max="1571" width="11.59765625" bestFit="1" customWidth="1"/>
    <col min="1572" max="1572" width="22.5" bestFit="1" customWidth="1"/>
    <col min="1573" max="1573" width="11.59765625" bestFit="1" customWidth="1"/>
    <col min="1574" max="1574" width="15.19921875" bestFit="1" customWidth="1"/>
    <col min="1575" max="1575" width="13.59765625" bestFit="1" customWidth="1"/>
    <col min="1576" max="1576" width="22.5" bestFit="1" customWidth="1"/>
    <col min="1577" max="1577" width="8.59765625" bestFit="1" customWidth="1"/>
    <col min="1578" max="1578" width="12.59765625" bestFit="1" customWidth="1"/>
    <col min="1579" max="1579" width="13.59765625" bestFit="1" customWidth="1"/>
    <col min="1580" max="1580" width="22.5" bestFit="1" customWidth="1"/>
    <col min="1581" max="1581" width="9.8984375" bestFit="1" customWidth="1"/>
    <col min="1582" max="1583" width="12.59765625" bestFit="1" customWidth="1"/>
    <col min="1584" max="1584" width="16.19921875" bestFit="1" customWidth="1"/>
    <col min="1585" max="1585" width="9.8984375" bestFit="1" customWidth="1"/>
    <col min="1586" max="1586" width="13.69921875" bestFit="1" customWidth="1"/>
    <col min="1587" max="1587" width="12.59765625" bestFit="1" customWidth="1"/>
    <col min="1588" max="1588" width="22.5" bestFit="1" customWidth="1"/>
    <col min="1589" max="1589" width="12.59765625" bestFit="1" customWidth="1"/>
    <col min="1590" max="1590" width="22.5" bestFit="1" customWidth="1"/>
    <col min="1591" max="1591" width="13.59765625" bestFit="1" customWidth="1"/>
    <col min="1592" max="1592" width="22.5" bestFit="1" customWidth="1"/>
    <col min="1593" max="1593" width="12.59765625" bestFit="1" customWidth="1"/>
    <col min="1594" max="1594" width="16.19921875" bestFit="1" customWidth="1"/>
    <col min="1595" max="1595" width="12.59765625" bestFit="1" customWidth="1"/>
    <col min="1596" max="1596" width="16.19921875" bestFit="1" customWidth="1"/>
    <col min="1597" max="1597" width="12.59765625" bestFit="1" customWidth="1"/>
    <col min="1598" max="1598" width="22.5" bestFit="1" customWidth="1"/>
    <col min="1599" max="1599" width="13.59765625" bestFit="1" customWidth="1"/>
    <col min="1600" max="1600" width="17.3984375" bestFit="1" customWidth="1"/>
    <col min="1601" max="1601" width="13.59765625" bestFit="1" customWidth="1"/>
    <col min="1602" max="1602" width="17.3984375" bestFit="1" customWidth="1"/>
    <col min="1603" max="1603" width="13.59765625" bestFit="1" customWidth="1"/>
    <col min="1604" max="1604" width="22.5" bestFit="1" customWidth="1"/>
    <col min="1605" max="1605" width="13.59765625" bestFit="1" customWidth="1"/>
    <col min="1606" max="1606" width="22.5" bestFit="1" customWidth="1"/>
    <col min="1607" max="1607" width="12.59765625" bestFit="1" customWidth="1"/>
    <col min="1608" max="1608" width="16.19921875" bestFit="1" customWidth="1"/>
    <col min="1609" max="1609" width="22.59765625" bestFit="1" customWidth="1"/>
    <col min="1610" max="1610" width="23.09765625" bestFit="1" customWidth="1"/>
    <col min="1611" max="1611" width="14.19921875" bestFit="1" customWidth="1"/>
    <col min="1612" max="1612" width="23.09765625" bestFit="1" customWidth="1"/>
    <col min="1613" max="1613" width="13.19921875" bestFit="1" customWidth="1"/>
    <col min="1614" max="1614" width="16.8984375" bestFit="1" customWidth="1"/>
    <col min="1615" max="1615" width="14.19921875" bestFit="1" customWidth="1"/>
    <col min="1616" max="1616" width="23.09765625" bestFit="1" customWidth="1"/>
    <col min="1617" max="1617" width="14.19921875" bestFit="1" customWidth="1"/>
    <col min="1618" max="1618" width="23.09765625" bestFit="1" customWidth="1"/>
    <col min="1619" max="1619" width="13.19921875" bestFit="1" customWidth="1"/>
    <col min="1620" max="1620" width="23.09765625" bestFit="1" customWidth="1"/>
    <col min="1621" max="1621" width="14.19921875" bestFit="1" customWidth="1"/>
    <col min="1622" max="1622" width="23.09765625" bestFit="1" customWidth="1"/>
    <col min="1623" max="1623" width="9.19921875" bestFit="1" customWidth="1"/>
    <col min="1624" max="1624" width="13.3984375" bestFit="1" customWidth="1"/>
    <col min="1625" max="1625" width="9.19921875" bestFit="1" customWidth="1"/>
    <col min="1626" max="1626" width="13.3984375" bestFit="1" customWidth="1"/>
    <col min="1627" max="1627" width="9.19921875" bestFit="1" customWidth="1"/>
    <col min="1628" max="1628" width="13.3984375" bestFit="1" customWidth="1"/>
    <col min="1629" max="1629" width="9.19921875" bestFit="1" customWidth="1"/>
    <col min="1630" max="1630" width="13.3984375" bestFit="1" customWidth="1"/>
    <col min="1631" max="1631" width="12.19921875" bestFit="1" customWidth="1"/>
    <col min="1632" max="1632" width="15.8984375" bestFit="1" customWidth="1"/>
    <col min="1633" max="1633" width="12.19921875" bestFit="1" customWidth="1"/>
    <col min="1634" max="1634" width="15.8984375" bestFit="1" customWidth="1"/>
    <col min="1635" max="1635" width="11.19921875" bestFit="1" customWidth="1"/>
    <col min="1636" max="1636" width="14.8984375" bestFit="1" customWidth="1"/>
    <col min="1637" max="1637" width="14.19921875" bestFit="1" customWidth="1"/>
    <col min="1638" max="1638" width="23.09765625" bestFit="1" customWidth="1"/>
    <col min="1639" max="1639" width="14.19921875" bestFit="1" customWidth="1"/>
    <col min="1640" max="1640" width="23.09765625" bestFit="1" customWidth="1"/>
    <col min="1641" max="1645" width="11.5" bestFit="1" customWidth="1"/>
    <col min="1646" max="1646" width="8.59765625" bestFit="1" customWidth="1"/>
    <col min="1647" max="1647" width="12.09765625" bestFit="1" customWidth="1"/>
    <col min="1648" max="1648" width="13.59765625" bestFit="1" customWidth="1"/>
    <col min="1649" max="1649" width="22.5" bestFit="1" customWidth="1"/>
    <col min="1650" max="1650" width="9.59765625" bestFit="1" customWidth="1"/>
    <col min="1651" max="1651" width="13.19921875" bestFit="1" customWidth="1"/>
    <col min="1652" max="1652" width="9.59765625" bestFit="1" customWidth="1"/>
    <col min="1653" max="1653" width="13.19921875" bestFit="1" customWidth="1"/>
    <col min="1654" max="1654" width="9.59765625" bestFit="1" customWidth="1"/>
    <col min="1655" max="1655" width="13.19921875" bestFit="1" customWidth="1"/>
    <col min="1656" max="1656" width="9.59765625" bestFit="1" customWidth="1"/>
    <col min="1657" max="1657" width="13.19921875" bestFit="1" customWidth="1"/>
    <col min="1658" max="1658" width="9.59765625" bestFit="1" customWidth="1"/>
    <col min="1659" max="1659" width="13.19921875" bestFit="1" customWidth="1"/>
    <col min="1660" max="1660" width="9.59765625" bestFit="1" customWidth="1"/>
    <col min="1661" max="1661" width="13.19921875" bestFit="1" customWidth="1"/>
    <col min="1662" max="1662" width="10.59765625" bestFit="1" customWidth="1"/>
    <col min="1663" max="1663" width="14.19921875" bestFit="1" customWidth="1"/>
    <col min="1664" max="1664" width="10.59765625" bestFit="1" customWidth="1"/>
    <col min="1665" max="1665" width="14.19921875" bestFit="1" customWidth="1"/>
    <col min="1666" max="1666" width="10.59765625" bestFit="1" customWidth="1"/>
    <col min="1667" max="1667" width="14.19921875" bestFit="1" customWidth="1"/>
    <col min="1668" max="1668" width="7.59765625" bestFit="1" customWidth="1"/>
    <col min="1669" max="1669" width="11.59765625" bestFit="1" customWidth="1"/>
    <col min="1670" max="1670" width="10.59765625" bestFit="1" customWidth="1"/>
    <col min="1671" max="1671" width="14.19921875" bestFit="1" customWidth="1"/>
    <col min="1672" max="1672" width="10.59765625" bestFit="1" customWidth="1"/>
    <col min="1673" max="1673" width="14.19921875" bestFit="1" customWidth="1"/>
    <col min="1674" max="1674" width="7.59765625" bestFit="1" customWidth="1"/>
    <col min="1675" max="1675" width="11.59765625" bestFit="1" customWidth="1"/>
    <col min="1676" max="1676" width="10.59765625" bestFit="1" customWidth="1"/>
    <col min="1677" max="1677" width="14.19921875" bestFit="1" customWidth="1"/>
    <col min="1678" max="1678" width="13.59765625" bestFit="1" customWidth="1"/>
    <col min="1679" max="1679" width="22.5" bestFit="1" customWidth="1"/>
    <col min="1680" max="1680" width="7.59765625" bestFit="1" customWidth="1"/>
    <col min="1681" max="1681" width="11.59765625" bestFit="1" customWidth="1"/>
    <col min="1682" max="1682" width="13.59765625" bestFit="1" customWidth="1"/>
    <col min="1683" max="1683" width="22.5" bestFit="1" customWidth="1"/>
    <col min="1684" max="1684" width="10.59765625" bestFit="1" customWidth="1"/>
    <col min="1685" max="1685" width="22.5" bestFit="1" customWidth="1"/>
    <col min="1686" max="1686" width="13.59765625" bestFit="1" customWidth="1"/>
    <col min="1687" max="1687" width="22.5" bestFit="1" customWidth="1"/>
    <col min="1688" max="1688" width="10.59765625" bestFit="1" customWidth="1"/>
    <col min="1689" max="1689" width="14.19921875" bestFit="1" customWidth="1"/>
    <col min="1690" max="1690" width="10.59765625" bestFit="1" customWidth="1"/>
    <col min="1691" max="1691" width="22.5" bestFit="1" customWidth="1"/>
    <col min="1692" max="1692" width="7.59765625" bestFit="1" customWidth="1"/>
    <col min="1693" max="1693" width="11.59765625" bestFit="1" customWidth="1"/>
    <col min="1694" max="1694" width="9.59765625" bestFit="1" customWidth="1"/>
    <col min="1695" max="1695" width="13.19921875" bestFit="1" customWidth="1"/>
    <col min="1696" max="1696" width="10.59765625" bestFit="1" customWidth="1"/>
    <col min="1697" max="1697" width="14.19921875" bestFit="1" customWidth="1"/>
    <col min="1698" max="1698" width="7.59765625" bestFit="1" customWidth="1"/>
    <col min="1699" max="1699" width="11.59765625" bestFit="1" customWidth="1"/>
    <col min="1700" max="1700" width="7.59765625" bestFit="1" customWidth="1"/>
    <col min="1701" max="1701" width="11.59765625" bestFit="1" customWidth="1"/>
    <col min="1702" max="1702" width="13.59765625" bestFit="1" customWidth="1"/>
    <col min="1703" max="1703" width="22.5" bestFit="1" customWidth="1"/>
    <col min="1704" max="1704" width="10.59765625" bestFit="1" customWidth="1"/>
    <col min="1705" max="1705" width="14.19921875" bestFit="1" customWidth="1"/>
    <col min="1706" max="1706" width="13.59765625" bestFit="1" customWidth="1"/>
    <col min="1707" max="1707" width="22.5" bestFit="1" customWidth="1"/>
    <col min="1708" max="1708" width="13.59765625" bestFit="1" customWidth="1"/>
    <col min="1709" max="1709" width="22.5" bestFit="1" customWidth="1"/>
    <col min="1710" max="1710" width="7.59765625" bestFit="1" customWidth="1"/>
    <col min="1711" max="1711" width="11.59765625" bestFit="1" customWidth="1"/>
    <col min="1712" max="1712" width="13.59765625" bestFit="1" customWidth="1"/>
    <col min="1713" max="1713" width="22.5" bestFit="1" customWidth="1"/>
    <col min="1714" max="1714" width="10.59765625" bestFit="1" customWidth="1"/>
    <col min="1715" max="1715" width="14.19921875" bestFit="1" customWidth="1"/>
    <col min="1716" max="1716" width="13.59765625" bestFit="1" customWidth="1"/>
    <col min="1717" max="1717" width="22.5" bestFit="1" customWidth="1"/>
    <col min="1718" max="1718" width="13.59765625" bestFit="1" customWidth="1"/>
    <col min="1719" max="1719" width="22.5" bestFit="1" customWidth="1"/>
    <col min="1720" max="1720" width="7.59765625" bestFit="1" customWidth="1"/>
    <col min="1721" max="1721" width="11.59765625" bestFit="1" customWidth="1"/>
    <col min="1722" max="1722" width="10.59765625" bestFit="1" customWidth="1"/>
    <col min="1723" max="1723" width="14.19921875" bestFit="1" customWidth="1"/>
    <col min="1724" max="1724" width="10.59765625" bestFit="1" customWidth="1"/>
    <col min="1725" max="1725" width="14.19921875" bestFit="1" customWidth="1"/>
    <col min="1726" max="1726" width="10.59765625" bestFit="1" customWidth="1"/>
    <col min="1727" max="1727" width="14.19921875" bestFit="1" customWidth="1"/>
    <col min="1728" max="1728" width="10.59765625" bestFit="1" customWidth="1"/>
    <col min="1729" max="1729" width="22.5" bestFit="1" customWidth="1"/>
    <col min="1730" max="1730" width="10.59765625" bestFit="1" customWidth="1"/>
    <col min="1731" max="1731" width="14.19921875" bestFit="1" customWidth="1"/>
    <col min="1732" max="1732" width="8.59765625" bestFit="1" customWidth="1"/>
    <col min="1733" max="1733" width="12.59765625" bestFit="1" customWidth="1"/>
    <col min="1734" max="1734" width="11.59765625" bestFit="1" customWidth="1"/>
    <col min="1735" max="1735" width="15.19921875" bestFit="1" customWidth="1"/>
    <col min="1736" max="1736" width="13.59765625" bestFit="1" customWidth="1"/>
    <col min="1737" max="1737" width="22.5" bestFit="1" customWidth="1"/>
    <col min="1738" max="1738" width="13.59765625" bestFit="1" customWidth="1"/>
    <col min="1739" max="1739" width="22.5" bestFit="1" customWidth="1"/>
    <col min="1740" max="1740" width="11.59765625" bestFit="1" customWidth="1"/>
    <col min="1741" max="1741" width="15.19921875" bestFit="1" customWidth="1"/>
    <col min="1742" max="1742" width="8.59765625" bestFit="1" customWidth="1"/>
    <col min="1743" max="1744" width="12.59765625" bestFit="1" customWidth="1"/>
    <col min="1745" max="1745" width="22.5" bestFit="1" customWidth="1"/>
    <col min="1746" max="1746" width="11.59765625" bestFit="1" customWidth="1"/>
    <col min="1747" max="1747" width="15.19921875" bestFit="1" customWidth="1"/>
    <col min="1748" max="1748" width="13.59765625" bestFit="1" customWidth="1"/>
    <col min="1749" max="1749" width="22.5" bestFit="1" customWidth="1"/>
    <col min="1750" max="1750" width="11.59765625" bestFit="1" customWidth="1"/>
    <col min="1751" max="1751" width="15.19921875" bestFit="1" customWidth="1"/>
    <col min="1752" max="1752" width="8.59765625" bestFit="1" customWidth="1"/>
    <col min="1753" max="1753" width="12.59765625" bestFit="1" customWidth="1"/>
    <col min="1754" max="1754" width="10.59765625" bestFit="1" customWidth="1"/>
    <col min="1755" max="1755" width="14.19921875" bestFit="1" customWidth="1"/>
    <col min="1756" max="1756" width="8.59765625" bestFit="1" customWidth="1"/>
    <col min="1757" max="1757" width="12.59765625" bestFit="1" customWidth="1"/>
    <col min="1758" max="1758" width="8.59765625" bestFit="1" customWidth="1"/>
    <col min="1759" max="1759" width="12.59765625" bestFit="1" customWidth="1"/>
    <col min="1760" max="1760" width="8.59765625" bestFit="1" customWidth="1"/>
    <col min="1761" max="1761" width="12.59765625" bestFit="1" customWidth="1"/>
    <col min="1762" max="1762" width="13.59765625" bestFit="1" customWidth="1"/>
    <col min="1763" max="1763" width="22.5" bestFit="1" customWidth="1"/>
    <col min="1764" max="1764" width="8.59765625" bestFit="1" customWidth="1"/>
    <col min="1765" max="1766" width="12.59765625" bestFit="1" customWidth="1"/>
    <col min="1767" max="1767" width="16.19921875" bestFit="1" customWidth="1"/>
    <col min="1768" max="1768" width="11.59765625" bestFit="1" customWidth="1"/>
    <col min="1769" max="1769" width="15.19921875" bestFit="1" customWidth="1"/>
    <col min="1770" max="1770" width="11.59765625" bestFit="1" customWidth="1"/>
    <col min="1771" max="1771" width="15.19921875" bestFit="1" customWidth="1"/>
    <col min="1772" max="1772" width="11.59765625" bestFit="1" customWidth="1"/>
    <col min="1773" max="1773" width="15.19921875" bestFit="1" customWidth="1"/>
    <col min="1774" max="1774" width="13.59765625" bestFit="1" customWidth="1"/>
    <col min="1775" max="1775" width="22.5" bestFit="1" customWidth="1"/>
    <col min="1776" max="1776" width="11.59765625" bestFit="1" customWidth="1"/>
    <col min="1777" max="1777" width="15.19921875" bestFit="1" customWidth="1"/>
    <col min="1778" max="1778" width="12.59765625" bestFit="1" customWidth="1"/>
    <col min="1779" max="1779" width="16.19921875" bestFit="1" customWidth="1"/>
    <col min="1780" max="1780" width="13.59765625" bestFit="1" customWidth="1"/>
    <col min="1781" max="1781" width="22.5" bestFit="1" customWidth="1"/>
    <col min="1782" max="1782" width="13.59765625" bestFit="1" customWidth="1"/>
    <col min="1783" max="1783" width="22.5" bestFit="1" customWidth="1"/>
    <col min="1784" max="1784" width="11.59765625" bestFit="1" customWidth="1"/>
    <col min="1785" max="1785" width="22.5" bestFit="1" customWidth="1"/>
    <col min="1786" max="1786" width="12.59765625" bestFit="1" customWidth="1"/>
    <col min="1787" max="1787" width="16.19921875" bestFit="1" customWidth="1"/>
    <col min="1788" max="1788" width="11.59765625" bestFit="1" customWidth="1"/>
    <col min="1789" max="1789" width="15.19921875" bestFit="1" customWidth="1"/>
    <col min="1790" max="1790" width="11.59765625" bestFit="1" customWidth="1"/>
    <col min="1791" max="1791" width="22.5" bestFit="1" customWidth="1"/>
    <col min="1792" max="1792" width="13.59765625" bestFit="1" customWidth="1"/>
    <col min="1793" max="1793" width="22.5" bestFit="1" customWidth="1"/>
    <col min="1794" max="1794" width="11.59765625" bestFit="1" customWidth="1"/>
    <col min="1795" max="1795" width="15.19921875" bestFit="1" customWidth="1"/>
    <col min="1796" max="1796" width="11.59765625" bestFit="1" customWidth="1"/>
    <col min="1797" max="1797" width="15.19921875" bestFit="1" customWidth="1"/>
    <col min="1798" max="1798" width="10.59765625" bestFit="1" customWidth="1"/>
    <col min="1799" max="1799" width="22.5" bestFit="1" customWidth="1"/>
    <col min="1800" max="1800" width="11.59765625" bestFit="1" customWidth="1"/>
    <col min="1801" max="1801" width="22.5" bestFit="1" customWidth="1"/>
    <col min="1802" max="1802" width="11.59765625" bestFit="1" customWidth="1"/>
    <col min="1803" max="1803" width="15.19921875" bestFit="1" customWidth="1"/>
    <col min="1804" max="1804" width="13.59765625" bestFit="1" customWidth="1"/>
    <col min="1805" max="1805" width="22.5" bestFit="1" customWidth="1"/>
    <col min="1806" max="1806" width="8.59765625" bestFit="1" customWidth="1"/>
    <col min="1807" max="1807" width="12.59765625" bestFit="1" customWidth="1"/>
    <col min="1808" max="1808" width="13.59765625" bestFit="1" customWidth="1"/>
    <col min="1809" max="1809" width="22.5" bestFit="1" customWidth="1"/>
    <col min="1810" max="1810" width="9.8984375" bestFit="1" customWidth="1"/>
    <col min="1811" max="1812" width="12.59765625" bestFit="1" customWidth="1"/>
    <col min="1813" max="1813" width="16.19921875" bestFit="1" customWidth="1"/>
    <col min="1814" max="1814" width="9.8984375" bestFit="1" customWidth="1"/>
    <col min="1815" max="1815" width="13.69921875" bestFit="1" customWidth="1"/>
    <col min="1816" max="1816" width="12.59765625" bestFit="1" customWidth="1"/>
    <col min="1817" max="1817" width="22.5" bestFit="1" customWidth="1"/>
    <col min="1818" max="1818" width="12.59765625" bestFit="1" customWidth="1"/>
    <col min="1819" max="1819" width="22.5" bestFit="1" customWidth="1"/>
    <col min="1820" max="1820" width="13.59765625" bestFit="1" customWidth="1"/>
    <col min="1821" max="1821" width="22.5" bestFit="1" customWidth="1"/>
    <col min="1822" max="1822" width="12.59765625" bestFit="1" customWidth="1"/>
    <col min="1823" max="1823" width="16.19921875" bestFit="1" customWidth="1"/>
    <col min="1824" max="1824" width="12.59765625" bestFit="1" customWidth="1"/>
    <col min="1825" max="1825" width="16.19921875" bestFit="1" customWidth="1"/>
    <col min="1826" max="1826" width="12.59765625" bestFit="1" customWidth="1"/>
    <col min="1827" max="1827" width="22.5" bestFit="1" customWidth="1"/>
    <col min="1828" max="1828" width="13.59765625" bestFit="1" customWidth="1"/>
    <col min="1829" max="1829" width="17.3984375" bestFit="1" customWidth="1"/>
    <col min="1830" max="1830" width="13.59765625" bestFit="1" customWidth="1"/>
    <col min="1831" max="1831" width="17.3984375" bestFit="1" customWidth="1"/>
    <col min="1832" max="1832" width="13.59765625" bestFit="1" customWidth="1"/>
    <col min="1833" max="1833" width="22.5" bestFit="1" customWidth="1"/>
    <col min="1834" max="1834" width="13.59765625" bestFit="1" customWidth="1"/>
    <col min="1835" max="1835" width="22.5" bestFit="1" customWidth="1"/>
    <col min="1836" max="1836" width="12.59765625" bestFit="1" customWidth="1"/>
    <col min="1837" max="1837" width="16.19921875" bestFit="1" customWidth="1"/>
    <col min="1838" max="1838" width="22.59765625" bestFit="1" customWidth="1"/>
    <col min="1839" max="1839" width="23.09765625" bestFit="1" customWidth="1"/>
    <col min="1840" max="1840" width="14.19921875" bestFit="1" customWidth="1"/>
    <col min="1841" max="1841" width="23.09765625" bestFit="1" customWidth="1"/>
    <col min="1842" max="1842" width="13.19921875" bestFit="1" customWidth="1"/>
    <col min="1843" max="1843" width="16.8984375" bestFit="1" customWidth="1"/>
    <col min="1844" max="1844" width="14.19921875" bestFit="1" customWidth="1"/>
    <col min="1845" max="1845" width="23.09765625" bestFit="1" customWidth="1"/>
    <col min="1846" max="1846" width="14.19921875" bestFit="1" customWidth="1"/>
    <col min="1847" max="1847" width="23.09765625" bestFit="1" customWidth="1"/>
    <col min="1848" max="1848" width="13.19921875" bestFit="1" customWidth="1"/>
    <col min="1849" max="1849" width="23.09765625" bestFit="1" customWidth="1"/>
    <col min="1850" max="1850" width="14.19921875" bestFit="1" customWidth="1"/>
    <col min="1851" max="1851" width="23.09765625" bestFit="1" customWidth="1"/>
    <col min="1852" max="1852" width="9.19921875" bestFit="1" customWidth="1"/>
    <col min="1853" max="1853" width="13.3984375" bestFit="1" customWidth="1"/>
    <col min="1854" max="1854" width="9.19921875" bestFit="1" customWidth="1"/>
    <col min="1855" max="1855" width="13.3984375" bestFit="1" customWidth="1"/>
    <col min="1856" max="1856" width="9.19921875" bestFit="1" customWidth="1"/>
    <col min="1857" max="1857" width="13.3984375" bestFit="1" customWidth="1"/>
    <col min="1858" max="1858" width="9.19921875" bestFit="1" customWidth="1"/>
    <col min="1859" max="1859" width="13.3984375" bestFit="1" customWidth="1"/>
    <col min="1860" max="1860" width="12.19921875" bestFit="1" customWidth="1"/>
    <col min="1861" max="1861" width="15.8984375" bestFit="1" customWidth="1"/>
    <col min="1862" max="1862" width="12.19921875" bestFit="1" customWidth="1"/>
    <col min="1863" max="1863" width="15.8984375" bestFit="1" customWidth="1"/>
    <col min="1864" max="1864" width="11.19921875" bestFit="1" customWidth="1"/>
    <col min="1865" max="1865" width="14.8984375" bestFit="1" customWidth="1"/>
    <col min="1866" max="1866" width="14.19921875" bestFit="1" customWidth="1"/>
    <col min="1867" max="1867" width="23.09765625" bestFit="1" customWidth="1"/>
    <col min="1868" max="1868" width="14.19921875" bestFit="1" customWidth="1"/>
    <col min="1869" max="1869" width="23.09765625" bestFit="1" customWidth="1"/>
    <col min="1870" max="1874" width="11.5" bestFit="1" customWidth="1"/>
    <col min="1875" max="1875" width="8.59765625" bestFit="1" customWidth="1"/>
    <col min="1876" max="1876" width="12.09765625" bestFit="1" customWidth="1"/>
    <col min="1877" max="1877" width="13.59765625" bestFit="1" customWidth="1"/>
    <col min="1878" max="1878" width="22.5" bestFit="1" customWidth="1"/>
    <col min="1879" max="1879" width="9.59765625" bestFit="1" customWidth="1"/>
    <col min="1880" max="1880" width="13.19921875" bestFit="1" customWidth="1"/>
    <col min="1881" max="1881" width="9.59765625" bestFit="1" customWidth="1"/>
    <col min="1882" max="1882" width="13.19921875" bestFit="1" customWidth="1"/>
    <col min="1883" max="1883" width="9.59765625" bestFit="1" customWidth="1"/>
    <col min="1884" max="1884" width="13.19921875" bestFit="1" customWidth="1"/>
    <col min="1885" max="1885" width="9.59765625" bestFit="1" customWidth="1"/>
    <col min="1886" max="1886" width="13.19921875" bestFit="1" customWidth="1"/>
    <col min="1887" max="1887" width="9.59765625" bestFit="1" customWidth="1"/>
    <col min="1888" max="1888" width="13.19921875" bestFit="1" customWidth="1"/>
    <col min="1889" max="1889" width="9.59765625" bestFit="1" customWidth="1"/>
    <col min="1890" max="1890" width="13.19921875" bestFit="1" customWidth="1"/>
    <col min="1891" max="1891" width="10.59765625" bestFit="1" customWidth="1"/>
    <col min="1892" max="1892" width="14.19921875" bestFit="1" customWidth="1"/>
    <col min="1893" max="1893" width="10.59765625" bestFit="1" customWidth="1"/>
    <col min="1894" max="1894" width="14.19921875" bestFit="1" customWidth="1"/>
    <col min="1895" max="1895" width="10.59765625" bestFit="1" customWidth="1"/>
    <col min="1896" max="1896" width="14.19921875" bestFit="1" customWidth="1"/>
    <col min="1897" max="1897" width="7.59765625" bestFit="1" customWidth="1"/>
    <col min="1898" max="1898" width="11.59765625" bestFit="1" customWidth="1"/>
    <col min="1899" max="1899" width="10.59765625" bestFit="1" customWidth="1"/>
    <col min="1900" max="1900" width="14.19921875" bestFit="1" customWidth="1"/>
    <col min="1901" max="1901" width="10.59765625" bestFit="1" customWidth="1"/>
    <col min="1902" max="1902" width="14.19921875" bestFit="1" customWidth="1"/>
    <col min="1903" max="1903" width="7.59765625" bestFit="1" customWidth="1"/>
    <col min="1904" max="1904" width="11.59765625" bestFit="1" customWidth="1"/>
    <col min="1905" max="1905" width="10.59765625" bestFit="1" customWidth="1"/>
    <col min="1906" max="1906" width="14.19921875" bestFit="1" customWidth="1"/>
    <col min="1907" max="1907" width="13.59765625" bestFit="1" customWidth="1"/>
    <col min="1908" max="1908" width="22.5" bestFit="1" customWidth="1"/>
    <col min="1909" max="1909" width="7.59765625" bestFit="1" customWidth="1"/>
    <col min="1910" max="1910" width="11.59765625" bestFit="1" customWidth="1"/>
    <col min="1911" max="1911" width="13.59765625" bestFit="1" customWidth="1"/>
    <col min="1912" max="1912" width="22.5" bestFit="1" customWidth="1"/>
    <col min="1913" max="1913" width="10.59765625" bestFit="1" customWidth="1"/>
    <col min="1914" max="1914" width="22.5" bestFit="1" customWidth="1"/>
    <col min="1915" max="1915" width="13.59765625" bestFit="1" customWidth="1"/>
    <col min="1916" max="1916" width="22.5" bestFit="1" customWidth="1"/>
    <col min="1917" max="1917" width="10.59765625" bestFit="1" customWidth="1"/>
    <col min="1918" max="1918" width="14.19921875" bestFit="1" customWidth="1"/>
    <col min="1919" max="1919" width="10.59765625" bestFit="1" customWidth="1"/>
    <col min="1920" max="1920" width="22.5" bestFit="1" customWidth="1"/>
    <col min="1921" max="1921" width="7.59765625" bestFit="1" customWidth="1"/>
    <col min="1922" max="1922" width="11.59765625" bestFit="1" customWidth="1"/>
    <col min="1923" max="1923" width="9.59765625" bestFit="1" customWidth="1"/>
    <col min="1924" max="1924" width="13.19921875" bestFit="1" customWidth="1"/>
    <col min="1925" max="1925" width="10.59765625" bestFit="1" customWidth="1"/>
    <col min="1926" max="1926" width="14.19921875" bestFit="1" customWidth="1"/>
    <col min="1927" max="1927" width="7.59765625" bestFit="1" customWidth="1"/>
    <col min="1928" max="1928" width="11.59765625" bestFit="1" customWidth="1"/>
    <col min="1929" max="1929" width="7.59765625" bestFit="1" customWidth="1"/>
    <col min="1930" max="1930" width="11.59765625" bestFit="1" customWidth="1"/>
    <col min="1931" max="1931" width="13.59765625" bestFit="1" customWidth="1"/>
    <col min="1932" max="1932" width="22.5" bestFit="1" customWidth="1"/>
    <col min="1933" max="1933" width="10.59765625" bestFit="1" customWidth="1"/>
    <col min="1934" max="1934" width="14.19921875" bestFit="1" customWidth="1"/>
    <col min="1935" max="1935" width="13.59765625" bestFit="1" customWidth="1"/>
    <col min="1936" max="1936" width="22.5" bestFit="1" customWidth="1"/>
    <col min="1937" max="1937" width="13.59765625" bestFit="1" customWidth="1"/>
    <col min="1938" max="1938" width="22.5" bestFit="1" customWidth="1"/>
    <col min="1939" max="1939" width="7.59765625" bestFit="1" customWidth="1"/>
    <col min="1940" max="1940" width="11.59765625" bestFit="1" customWidth="1"/>
    <col min="1941" max="1941" width="13.59765625" bestFit="1" customWidth="1"/>
    <col min="1942" max="1942" width="22.5" bestFit="1" customWidth="1"/>
    <col min="1943" max="1943" width="10.59765625" bestFit="1" customWidth="1"/>
    <col min="1944" max="1944" width="14.19921875" bestFit="1" customWidth="1"/>
    <col min="1945" max="1945" width="13.59765625" bestFit="1" customWidth="1"/>
    <col min="1946" max="1946" width="22.5" bestFit="1" customWidth="1"/>
    <col min="1947" max="1947" width="13.59765625" bestFit="1" customWidth="1"/>
    <col min="1948" max="1948" width="22.5" bestFit="1" customWidth="1"/>
    <col min="1949" max="1949" width="7.59765625" bestFit="1" customWidth="1"/>
    <col min="1950" max="1950" width="11.59765625" bestFit="1" customWidth="1"/>
    <col min="1951" max="1951" width="10.59765625" bestFit="1" customWidth="1"/>
    <col min="1952" max="1952" width="14.19921875" bestFit="1" customWidth="1"/>
    <col min="1953" max="1953" width="10.59765625" bestFit="1" customWidth="1"/>
    <col min="1954" max="1954" width="14.19921875" bestFit="1" customWidth="1"/>
    <col min="1955" max="1955" width="10.59765625" bestFit="1" customWidth="1"/>
    <col min="1956" max="1956" width="14.19921875" bestFit="1" customWidth="1"/>
    <col min="1957" max="1957" width="10.59765625" bestFit="1" customWidth="1"/>
    <col min="1958" max="1958" width="22.5" bestFit="1" customWidth="1"/>
    <col min="1959" max="1959" width="10.59765625" bestFit="1" customWidth="1"/>
    <col min="1960" max="1960" width="14.19921875" bestFit="1" customWidth="1"/>
    <col min="1961" max="1961" width="8.59765625" bestFit="1" customWidth="1"/>
    <col min="1962" max="1962" width="12.59765625" bestFit="1" customWidth="1"/>
    <col min="1963" max="1963" width="11.59765625" bestFit="1" customWidth="1"/>
    <col min="1964" max="1964" width="15.19921875" bestFit="1" customWidth="1"/>
    <col min="1965" max="1965" width="13.59765625" bestFit="1" customWidth="1"/>
    <col min="1966" max="1966" width="22.5" bestFit="1" customWidth="1"/>
    <col min="1967" max="1967" width="13.59765625" bestFit="1" customWidth="1"/>
    <col min="1968" max="1968" width="22.5" bestFit="1" customWidth="1"/>
    <col min="1969" max="1969" width="11.59765625" bestFit="1" customWidth="1"/>
    <col min="1970" max="1970" width="15.19921875" bestFit="1" customWidth="1"/>
    <col min="1971" max="1971" width="8.59765625" bestFit="1" customWidth="1"/>
    <col min="1972" max="1973" width="12.59765625" bestFit="1" customWidth="1"/>
    <col min="1974" max="1974" width="22.5" bestFit="1" customWidth="1"/>
    <col min="1975" max="1975" width="11.59765625" bestFit="1" customWidth="1"/>
    <col min="1976" max="1976" width="15.19921875" bestFit="1" customWidth="1"/>
    <col min="1977" max="1977" width="13.59765625" bestFit="1" customWidth="1"/>
    <col min="1978" max="1978" width="22.5" bestFit="1" customWidth="1"/>
    <col min="1979" max="1979" width="11.59765625" bestFit="1" customWidth="1"/>
    <col min="1980" max="1980" width="15.19921875" bestFit="1" customWidth="1"/>
    <col min="1981" max="1981" width="8.59765625" bestFit="1" customWidth="1"/>
    <col min="1982" max="1982" width="12.59765625" bestFit="1" customWidth="1"/>
    <col min="1983" max="1983" width="10.59765625" bestFit="1" customWidth="1"/>
    <col min="1984" max="1984" width="14.19921875" bestFit="1" customWidth="1"/>
    <col min="1985" max="1985" width="8.59765625" bestFit="1" customWidth="1"/>
    <col min="1986" max="1986" width="12.59765625" bestFit="1" customWidth="1"/>
    <col min="1987" max="1987" width="8.59765625" bestFit="1" customWidth="1"/>
    <col min="1988" max="1988" width="12.59765625" bestFit="1" customWidth="1"/>
    <col min="1989" max="1989" width="8.59765625" bestFit="1" customWidth="1"/>
    <col min="1990" max="1990" width="12.59765625" bestFit="1" customWidth="1"/>
    <col min="1991" max="1991" width="13.59765625" bestFit="1" customWidth="1"/>
    <col min="1992" max="1992" width="22.5" bestFit="1" customWidth="1"/>
    <col min="1993" max="1993" width="8.59765625" bestFit="1" customWidth="1"/>
    <col min="1994" max="1995" width="12.59765625" bestFit="1" customWidth="1"/>
    <col min="1996" max="1996" width="16.19921875" bestFit="1" customWidth="1"/>
    <col min="1997" max="1997" width="11.59765625" bestFit="1" customWidth="1"/>
    <col min="1998" max="1998" width="15.19921875" bestFit="1" customWidth="1"/>
    <col min="1999" max="1999" width="11.59765625" bestFit="1" customWidth="1"/>
    <col min="2000" max="2000" width="15.19921875" bestFit="1" customWidth="1"/>
    <col min="2001" max="2001" width="11.59765625" bestFit="1" customWidth="1"/>
    <col min="2002" max="2002" width="15.19921875" bestFit="1" customWidth="1"/>
    <col min="2003" max="2003" width="13.59765625" bestFit="1" customWidth="1"/>
    <col min="2004" max="2004" width="22.5" bestFit="1" customWidth="1"/>
    <col min="2005" max="2005" width="11.59765625" bestFit="1" customWidth="1"/>
    <col min="2006" max="2006" width="15.19921875" bestFit="1" customWidth="1"/>
    <col min="2007" max="2007" width="12.59765625" bestFit="1" customWidth="1"/>
    <col min="2008" max="2008" width="16.19921875" bestFit="1" customWidth="1"/>
    <col min="2009" max="2009" width="13.59765625" bestFit="1" customWidth="1"/>
    <col min="2010" max="2010" width="22.5" bestFit="1" customWidth="1"/>
    <col min="2011" max="2011" width="13.59765625" bestFit="1" customWidth="1"/>
    <col min="2012" max="2012" width="22.5" bestFit="1" customWidth="1"/>
    <col min="2013" max="2013" width="11.59765625" bestFit="1" customWidth="1"/>
    <col min="2014" max="2014" width="22.5" bestFit="1" customWidth="1"/>
    <col min="2015" max="2015" width="12.59765625" bestFit="1" customWidth="1"/>
    <col min="2016" max="2016" width="16.19921875" bestFit="1" customWidth="1"/>
    <col min="2017" max="2017" width="11.59765625" bestFit="1" customWidth="1"/>
    <col min="2018" max="2018" width="15.19921875" bestFit="1" customWidth="1"/>
    <col min="2019" max="2019" width="11.59765625" bestFit="1" customWidth="1"/>
    <col min="2020" max="2020" width="22.5" bestFit="1" customWidth="1"/>
    <col min="2021" max="2021" width="13.59765625" bestFit="1" customWidth="1"/>
    <col min="2022" max="2022" width="22.5" bestFit="1" customWidth="1"/>
    <col min="2023" max="2023" width="11.59765625" bestFit="1" customWidth="1"/>
    <col min="2024" max="2024" width="15.19921875" bestFit="1" customWidth="1"/>
    <col min="2025" max="2025" width="11.59765625" bestFit="1" customWidth="1"/>
    <col min="2026" max="2026" width="15.19921875" bestFit="1" customWidth="1"/>
    <col min="2027" max="2027" width="10.59765625" bestFit="1" customWidth="1"/>
    <col min="2028" max="2028" width="22.5" bestFit="1" customWidth="1"/>
    <col min="2029" max="2029" width="11.59765625" bestFit="1" customWidth="1"/>
    <col min="2030" max="2030" width="22.5" bestFit="1" customWidth="1"/>
    <col min="2031" max="2031" width="11.59765625" bestFit="1" customWidth="1"/>
    <col min="2032" max="2032" width="15.19921875" bestFit="1" customWidth="1"/>
    <col min="2033" max="2033" width="13.59765625" bestFit="1" customWidth="1"/>
    <col min="2034" max="2034" width="22.5" bestFit="1" customWidth="1"/>
    <col min="2035" max="2035" width="8.59765625" bestFit="1" customWidth="1"/>
    <col min="2036" max="2036" width="12.59765625" bestFit="1" customWidth="1"/>
    <col min="2037" max="2037" width="13.59765625" bestFit="1" customWidth="1"/>
    <col min="2038" max="2038" width="22.5" bestFit="1" customWidth="1"/>
    <col min="2039" max="2039" width="9.8984375" bestFit="1" customWidth="1"/>
    <col min="2040" max="2041" width="12.59765625" bestFit="1" customWidth="1"/>
    <col min="2042" max="2042" width="16.19921875" bestFit="1" customWidth="1"/>
    <col min="2043" max="2043" width="9.8984375" bestFit="1" customWidth="1"/>
    <col min="2044" max="2044" width="13.69921875" bestFit="1" customWidth="1"/>
    <col min="2045" max="2045" width="12.59765625" bestFit="1" customWidth="1"/>
    <col min="2046" max="2046" width="22.5" bestFit="1" customWidth="1"/>
    <col min="2047" max="2047" width="12.59765625" bestFit="1" customWidth="1"/>
    <col min="2048" max="2048" width="22.5" bestFit="1" customWidth="1"/>
    <col min="2049" max="2049" width="13.59765625" bestFit="1" customWidth="1"/>
    <col min="2050" max="2050" width="22.5" bestFit="1" customWidth="1"/>
    <col min="2051" max="2051" width="12.59765625" bestFit="1" customWidth="1"/>
    <col min="2052" max="2052" width="16.19921875" bestFit="1" customWidth="1"/>
    <col min="2053" max="2053" width="12.59765625" bestFit="1" customWidth="1"/>
    <col min="2054" max="2054" width="16.19921875" bestFit="1" customWidth="1"/>
    <col min="2055" max="2055" width="12.59765625" bestFit="1" customWidth="1"/>
    <col min="2056" max="2056" width="22.5" bestFit="1" customWidth="1"/>
    <col min="2057" max="2057" width="13.59765625" bestFit="1" customWidth="1"/>
    <col min="2058" max="2058" width="17.3984375" bestFit="1" customWidth="1"/>
    <col min="2059" max="2059" width="13.59765625" bestFit="1" customWidth="1"/>
    <col min="2060" max="2060" width="17.3984375" bestFit="1" customWidth="1"/>
    <col min="2061" max="2061" width="13.59765625" bestFit="1" customWidth="1"/>
    <col min="2062" max="2062" width="22.5" bestFit="1" customWidth="1"/>
    <col min="2063" max="2063" width="13.59765625" bestFit="1" customWidth="1"/>
    <col min="2064" max="2064" width="22.5" bestFit="1" customWidth="1"/>
    <col min="2065" max="2065" width="12.59765625" bestFit="1" customWidth="1"/>
    <col min="2066" max="2066" width="16.19921875" bestFit="1" customWidth="1"/>
    <col min="2067" max="2067" width="22.59765625" bestFit="1" customWidth="1"/>
    <col min="2068" max="2068" width="23.09765625" bestFit="1" customWidth="1"/>
    <col min="2069" max="2069" width="14.19921875" bestFit="1" customWidth="1"/>
    <col min="2070" max="2070" width="23.09765625" bestFit="1" customWidth="1"/>
    <col min="2071" max="2071" width="13.19921875" bestFit="1" customWidth="1"/>
    <col min="2072" max="2072" width="16.8984375" bestFit="1" customWidth="1"/>
    <col min="2073" max="2073" width="14.19921875" bestFit="1" customWidth="1"/>
    <col min="2074" max="2074" width="23.09765625" bestFit="1" customWidth="1"/>
    <col min="2075" max="2075" width="14.19921875" bestFit="1" customWidth="1"/>
    <col min="2076" max="2076" width="23.09765625" bestFit="1" customWidth="1"/>
    <col min="2077" max="2077" width="13.19921875" bestFit="1" customWidth="1"/>
    <col min="2078" max="2078" width="23.09765625" bestFit="1" customWidth="1"/>
    <col min="2079" max="2079" width="14.19921875" bestFit="1" customWidth="1"/>
    <col min="2080" max="2080" width="23.09765625" bestFit="1" customWidth="1"/>
    <col min="2081" max="2081" width="9.19921875" bestFit="1" customWidth="1"/>
    <col min="2082" max="2082" width="13.3984375" bestFit="1" customWidth="1"/>
    <col min="2083" max="2083" width="9.19921875" bestFit="1" customWidth="1"/>
    <col min="2084" max="2084" width="13.3984375" bestFit="1" customWidth="1"/>
    <col min="2085" max="2085" width="9.19921875" bestFit="1" customWidth="1"/>
    <col min="2086" max="2086" width="13.3984375" bestFit="1" customWidth="1"/>
    <col min="2087" max="2087" width="9.19921875" bestFit="1" customWidth="1"/>
    <col min="2088" max="2088" width="13.3984375" bestFit="1" customWidth="1"/>
    <col min="2089" max="2089" width="12.19921875" bestFit="1" customWidth="1"/>
    <col min="2090" max="2090" width="15.8984375" bestFit="1" customWidth="1"/>
    <col min="2091" max="2091" width="12.19921875" bestFit="1" customWidth="1"/>
    <col min="2092" max="2092" width="15.8984375" bestFit="1" customWidth="1"/>
    <col min="2093" max="2093" width="11.19921875" bestFit="1" customWidth="1"/>
    <col min="2094" max="2094" width="14.8984375" bestFit="1" customWidth="1"/>
    <col min="2095" max="2095" width="14.19921875" bestFit="1" customWidth="1"/>
    <col min="2096" max="2096" width="23.09765625" bestFit="1" customWidth="1"/>
    <col min="2097" max="2097" width="14.19921875" bestFit="1" customWidth="1"/>
    <col min="2098" max="2098" width="23.09765625" bestFit="1" customWidth="1"/>
    <col min="2099" max="2103" width="11.5" bestFit="1" customWidth="1"/>
    <col min="2104" max="2104" width="8.59765625" bestFit="1" customWidth="1"/>
    <col min="2105" max="2105" width="12.09765625" bestFit="1" customWidth="1"/>
    <col min="2106" max="2106" width="13.59765625" bestFit="1" customWidth="1"/>
    <col min="2107" max="2107" width="22.5" bestFit="1" customWidth="1"/>
    <col min="2108" max="2108" width="9.59765625" bestFit="1" customWidth="1"/>
    <col min="2109" max="2109" width="13.19921875" bestFit="1" customWidth="1"/>
    <col min="2110" max="2110" width="9.59765625" bestFit="1" customWidth="1"/>
    <col min="2111" max="2111" width="13.19921875" bestFit="1" customWidth="1"/>
    <col min="2112" max="2112" width="9.59765625" bestFit="1" customWidth="1"/>
    <col min="2113" max="2113" width="13.19921875" bestFit="1" customWidth="1"/>
    <col min="2114" max="2114" width="9.59765625" bestFit="1" customWidth="1"/>
    <col min="2115" max="2115" width="13.19921875" bestFit="1" customWidth="1"/>
    <col min="2116" max="2116" width="9.59765625" bestFit="1" customWidth="1"/>
    <col min="2117" max="2117" width="13.19921875" bestFit="1" customWidth="1"/>
    <col min="2118" max="2118" width="9.59765625" bestFit="1" customWidth="1"/>
    <col min="2119" max="2119" width="13.19921875" bestFit="1" customWidth="1"/>
    <col min="2120" max="2120" width="10.59765625" bestFit="1" customWidth="1"/>
    <col min="2121" max="2121" width="14.19921875" bestFit="1" customWidth="1"/>
    <col min="2122" max="2122" width="10.59765625" bestFit="1" customWidth="1"/>
    <col min="2123" max="2123" width="14.19921875" bestFit="1" customWidth="1"/>
    <col min="2124" max="2124" width="10.59765625" bestFit="1" customWidth="1"/>
    <col min="2125" max="2125" width="14.19921875" bestFit="1" customWidth="1"/>
    <col min="2126" max="2126" width="7.59765625" bestFit="1" customWidth="1"/>
    <col min="2127" max="2127" width="11.59765625" bestFit="1" customWidth="1"/>
    <col min="2128" max="2128" width="10.59765625" bestFit="1" customWidth="1"/>
    <col min="2129" max="2129" width="14.19921875" bestFit="1" customWidth="1"/>
    <col min="2130" max="2130" width="10.59765625" bestFit="1" customWidth="1"/>
    <col min="2131" max="2131" width="14.19921875" bestFit="1" customWidth="1"/>
    <col min="2132" max="2132" width="7.59765625" bestFit="1" customWidth="1"/>
    <col min="2133" max="2133" width="11.59765625" bestFit="1" customWidth="1"/>
    <col min="2134" max="2134" width="10.59765625" bestFit="1" customWidth="1"/>
    <col min="2135" max="2135" width="14.19921875" bestFit="1" customWidth="1"/>
    <col min="2136" max="2136" width="13.59765625" bestFit="1" customWidth="1"/>
    <col min="2137" max="2137" width="22.5" bestFit="1" customWidth="1"/>
    <col min="2138" max="2138" width="7.59765625" bestFit="1" customWidth="1"/>
    <col min="2139" max="2139" width="11.59765625" bestFit="1" customWidth="1"/>
    <col min="2140" max="2140" width="13.59765625" bestFit="1" customWidth="1"/>
    <col min="2141" max="2141" width="22.5" bestFit="1" customWidth="1"/>
    <col min="2142" max="2142" width="10.59765625" bestFit="1" customWidth="1"/>
    <col min="2143" max="2143" width="22.5" bestFit="1" customWidth="1"/>
    <col min="2144" max="2144" width="13.59765625" bestFit="1" customWidth="1"/>
    <col min="2145" max="2145" width="22.5" bestFit="1" customWidth="1"/>
    <col min="2146" max="2146" width="10.59765625" bestFit="1" customWidth="1"/>
    <col min="2147" max="2147" width="14.19921875" bestFit="1" customWidth="1"/>
    <col min="2148" max="2148" width="10.59765625" bestFit="1" customWidth="1"/>
    <col min="2149" max="2149" width="22.5" bestFit="1" customWidth="1"/>
    <col min="2150" max="2150" width="7.59765625" bestFit="1" customWidth="1"/>
    <col min="2151" max="2151" width="11.59765625" bestFit="1" customWidth="1"/>
    <col min="2152" max="2152" width="9.59765625" bestFit="1" customWidth="1"/>
    <col min="2153" max="2153" width="13.19921875" bestFit="1" customWidth="1"/>
    <col min="2154" max="2154" width="10.59765625" bestFit="1" customWidth="1"/>
    <col min="2155" max="2155" width="14.19921875" bestFit="1" customWidth="1"/>
    <col min="2156" max="2156" width="7.59765625" bestFit="1" customWidth="1"/>
    <col min="2157" max="2157" width="11.59765625" bestFit="1" customWidth="1"/>
    <col min="2158" max="2158" width="7.59765625" bestFit="1" customWidth="1"/>
    <col min="2159" max="2159" width="11.59765625" bestFit="1" customWidth="1"/>
    <col min="2160" max="2160" width="13.59765625" bestFit="1" customWidth="1"/>
    <col min="2161" max="2161" width="22.5" bestFit="1" customWidth="1"/>
    <col min="2162" max="2162" width="10.59765625" bestFit="1" customWidth="1"/>
    <col min="2163" max="2163" width="14.19921875" bestFit="1" customWidth="1"/>
    <col min="2164" max="2164" width="13.59765625" bestFit="1" customWidth="1"/>
    <col min="2165" max="2165" width="22.5" bestFit="1" customWidth="1"/>
    <col min="2166" max="2166" width="13.59765625" bestFit="1" customWidth="1"/>
    <col min="2167" max="2167" width="22.5" bestFit="1" customWidth="1"/>
    <col min="2168" max="2168" width="7.59765625" bestFit="1" customWidth="1"/>
    <col min="2169" max="2169" width="11.59765625" bestFit="1" customWidth="1"/>
    <col min="2170" max="2170" width="13.59765625" bestFit="1" customWidth="1"/>
    <col min="2171" max="2171" width="22.5" bestFit="1" customWidth="1"/>
    <col min="2172" max="2172" width="10.59765625" bestFit="1" customWidth="1"/>
    <col min="2173" max="2173" width="14.19921875" bestFit="1" customWidth="1"/>
    <col min="2174" max="2174" width="13.59765625" bestFit="1" customWidth="1"/>
    <col min="2175" max="2175" width="22.5" bestFit="1" customWidth="1"/>
    <col min="2176" max="2176" width="13.59765625" bestFit="1" customWidth="1"/>
    <col min="2177" max="2177" width="22.5" bestFit="1" customWidth="1"/>
    <col min="2178" max="2178" width="7.59765625" bestFit="1" customWidth="1"/>
    <col min="2179" max="2179" width="11.59765625" bestFit="1" customWidth="1"/>
    <col min="2180" max="2180" width="10.59765625" bestFit="1" customWidth="1"/>
    <col min="2181" max="2181" width="14.19921875" bestFit="1" customWidth="1"/>
    <col min="2182" max="2182" width="10.59765625" bestFit="1" customWidth="1"/>
    <col min="2183" max="2183" width="14.19921875" bestFit="1" customWidth="1"/>
    <col min="2184" max="2184" width="10.59765625" bestFit="1" customWidth="1"/>
    <col min="2185" max="2185" width="14.19921875" bestFit="1" customWidth="1"/>
    <col min="2186" max="2186" width="10.59765625" bestFit="1" customWidth="1"/>
    <col min="2187" max="2187" width="22.5" bestFit="1" customWidth="1"/>
    <col min="2188" max="2188" width="10.59765625" bestFit="1" customWidth="1"/>
    <col min="2189" max="2189" width="14.19921875" bestFit="1" customWidth="1"/>
    <col min="2190" max="2190" width="8.59765625" bestFit="1" customWidth="1"/>
    <col min="2191" max="2191" width="12.59765625" bestFit="1" customWidth="1"/>
    <col min="2192" max="2192" width="11.59765625" bestFit="1" customWidth="1"/>
    <col min="2193" max="2193" width="15.19921875" bestFit="1" customWidth="1"/>
    <col min="2194" max="2194" width="13.59765625" bestFit="1" customWidth="1"/>
    <col min="2195" max="2195" width="22.5" bestFit="1" customWidth="1"/>
    <col min="2196" max="2196" width="13.59765625" bestFit="1" customWidth="1"/>
    <col min="2197" max="2197" width="22.5" bestFit="1" customWidth="1"/>
    <col min="2198" max="2198" width="11.59765625" bestFit="1" customWidth="1"/>
    <col min="2199" max="2199" width="15.19921875" bestFit="1" customWidth="1"/>
    <col min="2200" max="2200" width="8.59765625" bestFit="1" customWidth="1"/>
    <col min="2201" max="2202" width="12.59765625" bestFit="1" customWidth="1"/>
    <col min="2203" max="2203" width="22.5" bestFit="1" customWidth="1"/>
    <col min="2204" max="2204" width="11.59765625" bestFit="1" customWidth="1"/>
    <col min="2205" max="2205" width="15.19921875" bestFit="1" customWidth="1"/>
    <col min="2206" max="2206" width="13.59765625" bestFit="1" customWidth="1"/>
    <col min="2207" max="2207" width="22.5" bestFit="1" customWidth="1"/>
    <col min="2208" max="2208" width="11.59765625" bestFit="1" customWidth="1"/>
    <col min="2209" max="2209" width="15.19921875" bestFit="1" customWidth="1"/>
    <col min="2210" max="2210" width="8.59765625" bestFit="1" customWidth="1"/>
    <col min="2211" max="2211" width="12.59765625" bestFit="1" customWidth="1"/>
    <col min="2212" max="2212" width="10.59765625" bestFit="1" customWidth="1"/>
    <col min="2213" max="2213" width="14.19921875" bestFit="1" customWidth="1"/>
    <col min="2214" max="2214" width="8.59765625" bestFit="1" customWidth="1"/>
    <col min="2215" max="2215" width="12.59765625" bestFit="1" customWidth="1"/>
    <col min="2216" max="2216" width="8.59765625" bestFit="1" customWidth="1"/>
    <col min="2217" max="2217" width="12.59765625" bestFit="1" customWidth="1"/>
    <col min="2218" max="2218" width="8.59765625" bestFit="1" customWidth="1"/>
    <col min="2219" max="2219" width="12.59765625" bestFit="1" customWidth="1"/>
    <col min="2220" max="2220" width="13.59765625" bestFit="1" customWidth="1"/>
    <col min="2221" max="2221" width="22.5" bestFit="1" customWidth="1"/>
    <col min="2222" max="2222" width="8.59765625" bestFit="1" customWidth="1"/>
    <col min="2223" max="2224" width="12.59765625" bestFit="1" customWidth="1"/>
    <col min="2225" max="2225" width="16.19921875" bestFit="1" customWidth="1"/>
    <col min="2226" max="2226" width="11.59765625" bestFit="1" customWidth="1"/>
    <col min="2227" max="2227" width="15.19921875" bestFit="1" customWidth="1"/>
    <col min="2228" max="2228" width="11.59765625" bestFit="1" customWidth="1"/>
    <col min="2229" max="2229" width="15.19921875" bestFit="1" customWidth="1"/>
    <col min="2230" max="2230" width="11.59765625" bestFit="1" customWidth="1"/>
    <col min="2231" max="2231" width="15.19921875" bestFit="1" customWidth="1"/>
    <col min="2232" max="2232" width="13.59765625" bestFit="1" customWidth="1"/>
    <col min="2233" max="2233" width="22.5" bestFit="1" customWidth="1"/>
    <col min="2234" max="2234" width="11.59765625" bestFit="1" customWidth="1"/>
    <col min="2235" max="2235" width="15.19921875" bestFit="1" customWidth="1"/>
    <col min="2236" max="2236" width="12.59765625" bestFit="1" customWidth="1"/>
    <col min="2237" max="2237" width="16.19921875" bestFit="1" customWidth="1"/>
    <col min="2238" max="2238" width="13.59765625" bestFit="1" customWidth="1"/>
    <col min="2239" max="2239" width="22.5" bestFit="1" customWidth="1"/>
    <col min="2240" max="2240" width="13.59765625" bestFit="1" customWidth="1"/>
    <col min="2241" max="2241" width="22.5" bestFit="1" customWidth="1"/>
    <col min="2242" max="2242" width="11.59765625" bestFit="1" customWidth="1"/>
    <col min="2243" max="2243" width="22.5" bestFit="1" customWidth="1"/>
    <col min="2244" max="2244" width="12.59765625" bestFit="1" customWidth="1"/>
    <col min="2245" max="2245" width="16.19921875" bestFit="1" customWidth="1"/>
    <col min="2246" max="2246" width="11.59765625" bestFit="1" customWidth="1"/>
    <col min="2247" max="2247" width="15.19921875" bestFit="1" customWidth="1"/>
    <col min="2248" max="2248" width="11.59765625" bestFit="1" customWidth="1"/>
    <col min="2249" max="2249" width="22.5" bestFit="1" customWidth="1"/>
    <col min="2250" max="2250" width="13.59765625" bestFit="1" customWidth="1"/>
    <col min="2251" max="2251" width="22.5" bestFit="1" customWidth="1"/>
    <col min="2252" max="2252" width="11.59765625" bestFit="1" customWidth="1"/>
    <col min="2253" max="2253" width="15.19921875" bestFit="1" customWidth="1"/>
    <col min="2254" max="2254" width="11.59765625" bestFit="1" customWidth="1"/>
    <col min="2255" max="2255" width="15.19921875" bestFit="1" customWidth="1"/>
    <col min="2256" max="2256" width="10.59765625" bestFit="1" customWidth="1"/>
    <col min="2257" max="2257" width="22.5" bestFit="1" customWidth="1"/>
    <col min="2258" max="2258" width="11.59765625" bestFit="1" customWidth="1"/>
    <col min="2259" max="2259" width="22.5" bestFit="1" customWidth="1"/>
    <col min="2260" max="2260" width="11.59765625" bestFit="1" customWidth="1"/>
    <col min="2261" max="2261" width="15.19921875" bestFit="1" customWidth="1"/>
    <col min="2262" max="2262" width="13.59765625" bestFit="1" customWidth="1"/>
    <col min="2263" max="2263" width="22.5" bestFit="1" customWidth="1"/>
    <col min="2264" max="2264" width="8.59765625" bestFit="1" customWidth="1"/>
    <col min="2265" max="2265" width="12.59765625" bestFit="1" customWidth="1"/>
    <col min="2266" max="2266" width="13.59765625" bestFit="1" customWidth="1"/>
    <col min="2267" max="2267" width="22.5" bestFit="1" customWidth="1"/>
    <col min="2268" max="2268" width="9.8984375" bestFit="1" customWidth="1"/>
    <col min="2269" max="2270" width="12.59765625" bestFit="1" customWidth="1"/>
    <col min="2271" max="2271" width="16.19921875" bestFit="1" customWidth="1"/>
    <col min="2272" max="2272" width="9.8984375" bestFit="1" customWidth="1"/>
    <col min="2273" max="2273" width="13.69921875" bestFit="1" customWidth="1"/>
    <col min="2274" max="2274" width="12.59765625" bestFit="1" customWidth="1"/>
    <col min="2275" max="2275" width="22.5" bestFit="1" customWidth="1"/>
    <col min="2276" max="2276" width="12.59765625" bestFit="1" customWidth="1"/>
    <col min="2277" max="2277" width="22.5" bestFit="1" customWidth="1"/>
    <col min="2278" max="2278" width="13.59765625" bestFit="1" customWidth="1"/>
    <col min="2279" max="2279" width="22.5" bestFit="1" customWidth="1"/>
    <col min="2280" max="2280" width="12.59765625" bestFit="1" customWidth="1"/>
    <col min="2281" max="2281" width="16.19921875" bestFit="1" customWidth="1"/>
    <col min="2282" max="2282" width="12.59765625" bestFit="1" customWidth="1"/>
    <col min="2283" max="2283" width="16.19921875" bestFit="1" customWidth="1"/>
    <col min="2284" max="2284" width="12.59765625" bestFit="1" customWidth="1"/>
    <col min="2285" max="2285" width="22.5" bestFit="1" customWidth="1"/>
    <col min="2286" max="2286" width="13.59765625" bestFit="1" customWidth="1"/>
    <col min="2287" max="2287" width="17.3984375" bestFit="1" customWidth="1"/>
    <col min="2288" max="2288" width="13.59765625" bestFit="1" customWidth="1"/>
    <col min="2289" max="2289" width="17.3984375" bestFit="1" customWidth="1"/>
    <col min="2290" max="2290" width="13.59765625" bestFit="1" customWidth="1"/>
    <col min="2291" max="2291" width="22.5" bestFit="1" customWidth="1"/>
    <col min="2292" max="2292" width="13.59765625" bestFit="1" customWidth="1"/>
    <col min="2293" max="2293" width="22.5" bestFit="1" customWidth="1"/>
    <col min="2294" max="2294" width="12.59765625" bestFit="1" customWidth="1"/>
    <col min="2295" max="2295" width="16.19921875" bestFit="1" customWidth="1"/>
    <col min="2296" max="2296" width="28.8984375" bestFit="1" customWidth="1"/>
    <col min="2297" max="2297" width="26.69921875" bestFit="1" customWidth="1"/>
    <col min="2298" max="2301" width="28.19921875" bestFit="1" customWidth="1"/>
    <col min="2302" max="2305" width="28.5" bestFit="1" customWidth="1"/>
  </cols>
  <sheetData>
    <row r="5" spans="1:2305" x14ac:dyDescent="0.25">
      <c r="A5" s="6" t="s">
        <v>66</v>
      </c>
      <c r="B5" t="s">
        <v>72</v>
      </c>
    </row>
    <row r="6" spans="1:2305" x14ac:dyDescent="0.25">
      <c r="A6" s="6" t="s">
        <v>4</v>
      </c>
      <c r="B6" t="s">
        <v>72</v>
      </c>
      <c r="E6"/>
      <c r="F6"/>
      <c r="G6"/>
      <c r="H6"/>
      <c r="I6"/>
      <c r="J6"/>
      <c r="K6"/>
      <c r="L6"/>
    </row>
    <row r="7" spans="1:2305" x14ac:dyDescent="0.25">
      <c r="E7"/>
      <c r="F7"/>
      <c r="G7"/>
      <c r="H7"/>
      <c r="I7"/>
      <c r="J7"/>
      <c r="K7"/>
      <c r="L7"/>
    </row>
    <row r="8" spans="1:2305" s="5" customFormat="1" ht="14.4" x14ac:dyDescent="0.3">
      <c r="A8" s="6" t="s">
        <v>62</v>
      </c>
      <c r="B8" s="6" t="s">
        <v>63</v>
      </c>
      <c r="C8" s="6" t="s">
        <v>64</v>
      </c>
      <c r="D8" s="6" t="s">
        <v>65</v>
      </c>
      <c r="E8" t="s">
        <v>91</v>
      </c>
      <c r="F8" t="s">
        <v>103</v>
      </c>
      <c r="G8" t="s">
        <v>121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</row>
    <row r="9" spans="1:2305" x14ac:dyDescent="0.25">
      <c r="A9" t="s">
        <v>67</v>
      </c>
      <c r="B9" t="s">
        <v>70</v>
      </c>
      <c r="C9" t="s">
        <v>126</v>
      </c>
      <c r="D9" t="s">
        <v>154</v>
      </c>
      <c r="E9" s="3">
        <v>4433400</v>
      </c>
      <c r="F9" s="3">
        <v>4433400</v>
      </c>
      <c r="G9" s="3">
        <v>4696200</v>
      </c>
      <c r="H9"/>
      <c r="I9"/>
      <c r="J9"/>
      <c r="K9"/>
      <c r="L9"/>
    </row>
    <row r="10" spans="1:2305" x14ac:dyDescent="0.25">
      <c r="D10" t="s">
        <v>155</v>
      </c>
      <c r="E10" s="3">
        <v>22900</v>
      </c>
      <c r="F10" s="3">
        <v>22900</v>
      </c>
      <c r="G10" s="3">
        <v>24300</v>
      </c>
      <c r="H10"/>
      <c r="I10"/>
      <c r="J10"/>
      <c r="K10"/>
      <c r="L10"/>
    </row>
    <row r="11" spans="1:2305" x14ac:dyDescent="0.25">
      <c r="D11" t="s">
        <v>156</v>
      </c>
      <c r="E11" s="3">
        <v>324200</v>
      </c>
      <c r="F11" s="3">
        <v>324200</v>
      </c>
      <c r="G11" s="3">
        <v>344900</v>
      </c>
      <c r="H11"/>
      <c r="I11"/>
      <c r="J11"/>
      <c r="K11"/>
      <c r="L11"/>
    </row>
    <row r="12" spans="1:2305" x14ac:dyDescent="0.25">
      <c r="C12" t="s">
        <v>127</v>
      </c>
      <c r="E12" s="3">
        <v>4780500</v>
      </c>
      <c r="F12" s="3">
        <v>4780500</v>
      </c>
      <c r="G12" s="3">
        <v>5065400</v>
      </c>
      <c r="H12" s="3">
        <f>G12-F12</f>
        <v>284900</v>
      </c>
      <c r="I12"/>
      <c r="J12"/>
      <c r="K12"/>
      <c r="L12"/>
    </row>
    <row r="13" spans="1:2305" x14ac:dyDescent="0.25">
      <c r="C13" t="s">
        <v>128</v>
      </c>
      <c r="D13" t="s">
        <v>157</v>
      </c>
      <c r="E13" s="3">
        <v>1894500</v>
      </c>
      <c r="F13" s="3">
        <v>1894500</v>
      </c>
      <c r="G13" s="3">
        <v>1977300</v>
      </c>
      <c r="H13"/>
      <c r="I13"/>
      <c r="J13"/>
      <c r="K13"/>
      <c r="L13"/>
    </row>
    <row r="14" spans="1:2305" x14ac:dyDescent="0.25">
      <c r="D14" t="s">
        <v>158</v>
      </c>
      <c r="E14" s="3">
        <v>116800</v>
      </c>
      <c r="F14" s="3">
        <v>116800</v>
      </c>
      <c r="G14" s="3">
        <v>121900</v>
      </c>
      <c r="H14"/>
      <c r="I14"/>
      <c r="J14"/>
      <c r="K14"/>
      <c r="L14"/>
    </row>
    <row r="15" spans="1:2305" x14ac:dyDescent="0.25">
      <c r="D15" t="s">
        <v>159</v>
      </c>
      <c r="E15" s="3">
        <v>462600</v>
      </c>
      <c r="F15" s="3">
        <v>462600</v>
      </c>
      <c r="G15" s="3">
        <v>482800</v>
      </c>
      <c r="H15"/>
      <c r="I15"/>
      <c r="J15"/>
      <c r="K15"/>
      <c r="L15"/>
    </row>
    <row r="16" spans="1:2305" x14ac:dyDescent="0.25">
      <c r="D16" t="s">
        <v>160</v>
      </c>
      <c r="E16" s="3">
        <v>540600</v>
      </c>
      <c r="F16" s="3">
        <v>540600</v>
      </c>
      <c r="G16" s="3">
        <v>683600</v>
      </c>
      <c r="H16"/>
      <c r="I16"/>
      <c r="J16"/>
      <c r="K16"/>
      <c r="L16"/>
    </row>
    <row r="17" spans="1:2305" x14ac:dyDescent="0.25">
      <c r="D17" t="s">
        <v>161</v>
      </c>
      <c r="E17" s="3">
        <v>46800</v>
      </c>
      <c r="F17" s="3">
        <v>46800</v>
      </c>
      <c r="G17" s="3">
        <v>48800</v>
      </c>
      <c r="H17"/>
      <c r="I17"/>
      <c r="J17"/>
      <c r="K17"/>
      <c r="L17"/>
    </row>
    <row r="18" spans="1:2305" s="5" customFormat="1" ht="14.4" x14ac:dyDescent="0.3">
      <c r="A18"/>
      <c r="B18"/>
      <c r="C18"/>
      <c r="D18" t="s">
        <v>162</v>
      </c>
      <c r="E18" s="3">
        <v>469700</v>
      </c>
      <c r="F18" s="3">
        <v>469700</v>
      </c>
      <c r="G18" s="3">
        <v>490300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</row>
    <row r="19" spans="1:2305" x14ac:dyDescent="0.25">
      <c r="D19" t="s">
        <v>163</v>
      </c>
      <c r="E19" s="3">
        <v>114800</v>
      </c>
      <c r="F19" s="3">
        <v>114800</v>
      </c>
      <c r="G19" s="3">
        <v>119800</v>
      </c>
      <c r="H19"/>
      <c r="I19"/>
      <c r="J19"/>
      <c r="K19"/>
      <c r="L19"/>
    </row>
    <row r="20" spans="1:2305" x14ac:dyDescent="0.25">
      <c r="D20" t="s">
        <v>164</v>
      </c>
      <c r="E20" s="3">
        <v>258400</v>
      </c>
      <c r="F20" s="3">
        <v>258400</v>
      </c>
      <c r="G20" s="3">
        <v>273500</v>
      </c>
      <c r="H20"/>
      <c r="I20"/>
      <c r="J20"/>
      <c r="K20"/>
      <c r="L20"/>
    </row>
    <row r="21" spans="1:2305" x14ac:dyDescent="0.25">
      <c r="C21" t="s">
        <v>129</v>
      </c>
      <c r="E21" s="3">
        <v>3904200</v>
      </c>
      <c r="F21" s="3">
        <v>3904200</v>
      </c>
      <c r="G21" s="3">
        <v>4198000</v>
      </c>
      <c r="H21" s="3">
        <f>G21-F21</f>
        <v>293800</v>
      </c>
      <c r="I21"/>
      <c r="J21"/>
      <c r="K21"/>
      <c r="L21"/>
    </row>
    <row r="22" spans="1:2305" x14ac:dyDescent="0.25">
      <c r="C22" t="s">
        <v>130</v>
      </c>
      <c r="D22" t="s">
        <v>165</v>
      </c>
      <c r="E22" s="3">
        <v>36900</v>
      </c>
      <c r="F22" s="3">
        <v>36900</v>
      </c>
      <c r="G22" s="3">
        <v>36900</v>
      </c>
      <c r="H22"/>
      <c r="I22"/>
      <c r="J22"/>
      <c r="K22"/>
      <c r="L22"/>
    </row>
    <row r="23" spans="1:2305" x14ac:dyDescent="0.25">
      <c r="D23" t="s">
        <v>166</v>
      </c>
      <c r="E23" s="3">
        <v>299300</v>
      </c>
      <c r="F23" s="3">
        <v>299300</v>
      </c>
      <c r="G23" s="3">
        <v>309300</v>
      </c>
      <c r="H23"/>
      <c r="I23"/>
      <c r="J23"/>
      <c r="K23"/>
      <c r="L23"/>
    </row>
    <row r="24" spans="1:2305" s="5" customFormat="1" ht="14.4" x14ac:dyDescent="0.3">
      <c r="A24"/>
      <c r="B24"/>
      <c r="C24"/>
      <c r="D24" t="s">
        <v>167</v>
      </c>
      <c r="E24" s="3">
        <v>1713500</v>
      </c>
      <c r="F24" s="3">
        <v>1713500</v>
      </c>
      <c r="G24" s="3">
        <v>1713500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</row>
    <row r="25" spans="1:2305" x14ac:dyDescent="0.25">
      <c r="D25" t="s">
        <v>168</v>
      </c>
      <c r="E25" s="3">
        <v>341200</v>
      </c>
      <c r="F25" s="3">
        <v>341200</v>
      </c>
      <c r="G25" s="3">
        <v>341200</v>
      </c>
      <c r="H25"/>
      <c r="I25"/>
      <c r="J25"/>
      <c r="K25"/>
      <c r="L25"/>
    </row>
    <row r="26" spans="1:2305" x14ac:dyDescent="0.25">
      <c r="D26" t="s">
        <v>169</v>
      </c>
      <c r="E26" s="3">
        <v>147500</v>
      </c>
      <c r="F26" s="3">
        <v>147500</v>
      </c>
      <c r="G26" s="3">
        <v>156300</v>
      </c>
      <c r="H26"/>
      <c r="I26"/>
      <c r="J26"/>
      <c r="K26"/>
      <c r="L26"/>
    </row>
    <row r="27" spans="1:2305" x14ac:dyDescent="0.25">
      <c r="C27" t="s">
        <v>131</v>
      </c>
      <c r="E27" s="3">
        <v>2538400</v>
      </c>
      <c r="F27" s="3">
        <v>2538400</v>
      </c>
      <c r="G27" s="3">
        <v>2557200</v>
      </c>
      <c r="H27" s="3">
        <f>G27-F27</f>
        <v>18800</v>
      </c>
      <c r="I27"/>
      <c r="J27"/>
      <c r="K27"/>
      <c r="L27"/>
    </row>
    <row r="28" spans="1:2305" x14ac:dyDescent="0.25">
      <c r="C28" t="s">
        <v>132</v>
      </c>
      <c r="D28" t="s">
        <v>170</v>
      </c>
      <c r="E28" s="3">
        <v>21833200</v>
      </c>
      <c r="F28" s="3">
        <v>21833200</v>
      </c>
      <c r="G28" s="3">
        <v>22068900</v>
      </c>
      <c r="H28"/>
      <c r="I28"/>
      <c r="J28"/>
      <c r="K28"/>
      <c r="L28"/>
    </row>
    <row r="29" spans="1:2305" x14ac:dyDescent="0.25">
      <c r="D29" t="s">
        <v>171</v>
      </c>
      <c r="E29" s="3">
        <v>1732800</v>
      </c>
      <c r="F29" s="3">
        <v>1732800</v>
      </c>
      <c r="G29" s="3">
        <v>1723600</v>
      </c>
      <c r="H29"/>
      <c r="I29"/>
      <c r="J29"/>
      <c r="K29"/>
      <c r="L29"/>
    </row>
    <row r="30" spans="1:2305" s="5" customFormat="1" ht="14.4" x14ac:dyDescent="0.3">
      <c r="A30"/>
      <c r="B30"/>
      <c r="C30"/>
      <c r="D30" t="s">
        <v>172</v>
      </c>
      <c r="E30" s="3">
        <v>86200</v>
      </c>
      <c r="F30" s="3">
        <v>86200</v>
      </c>
      <c r="G30" s="3">
        <v>36700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  <c r="ATI30"/>
      <c r="ATJ30"/>
      <c r="ATK30"/>
      <c r="ATL30"/>
      <c r="ATM30"/>
      <c r="ATN30"/>
      <c r="ATO30"/>
      <c r="ATP30"/>
      <c r="ATQ30"/>
      <c r="ATR30"/>
      <c r="ATS30"/>
      <c r="ATT30"/>
      <c r="ATU30"/>
      <c r="ATV30"/>
      <c r="ATW30"/>
      <c r="ATX30"/>
      <c r="ATY30"/>
      <c r="ATZ30"/>
      <c r="AUA30"/>
      <c r="AUB30"/>
      <c r="AUC30"/>
      <c r="AUD30"/>
      <c r="AUE30"/>
      <c r="AUF30"/>
      <c r="AUG30"/>
      <c r="AUH30"/>
      <c r="AUI30"/>
      <c r="AUJ30"/>
      <c r="AUK30"/>
      <c r="AUL30"/>
      <c r="AUM30"/>
      <c r="AUN30"/>
      <c r="AUO30"/>
      <c r="AUP30"/>
      <c r="AUQ30"/>
      <c r="AUR30"/>
      <c r="AUS30"/>
      <c r="AUT30"/>
      <c r="AUU30"/>
      <c r="AUV30"/>
      <c r="AUW30"/>
      <c r="AUX30"/>
      <c r="AUY30"/>
      <c r="AUZ30"/>
      <c r="AVA30"/>
      <c r="AVB30"/>
      <c r="AVC30"/>
      <c r="AVD30"/>
      <c r="AVE30"/>
      <c r="AVF30"/>
      <c r="AVG30"/>
      <c r="AVH30"/>
      <c r="AVI30"/>
      <c r="AVJ30"/>
      <c r="AVK30"/>
      <c r="AVL30"/>
      <c r="AVM30"/>
      <c r="AVN30"/>
      <c r="AVO30"/>
      <c r="AVP30"/>
      <c r="AVQ30"/>
      <c r="AVR30"/>
      <c r="AVS30"/>
      <c r="AVT30"/>
      <c r="AVU30"/>
      <c r="AVV30"/>
      <c r="AVW30"/>
      <c r="AVX30"/>
      <c r="AVY30"/>
      <c r="AVZ30"/>
      <c r="AWA30"/>
      <c r="AWB30"/>
      <c r="AWC30"/>
      <c r="AWD30"/>
      <c r="AWE30"/>
      <c r="AWF30"/>
      <c r="AWG30"/>
      <c r="AWH30"/>
      <c r="AWI30"/>
      <c r="AWJ30"/>
      <c r="AWK30"/>
      <c r="AWL30"/>
      <c r="AWM30"/>
      <c r="AWN30"/>
      <c r="AWO30"/>
      <c r="AWP30"/>
      <c r="AWQ30"/>
      <c r="AWR30"/>
      <c r="AWS30"/>
      <c r="AWT30"/>
      <c r="AWU30"/>
      <c r="AWV30"/>
      <c r="AWW30"/>
      <c r="AWX30"/>
      <c r="AWY30"/>
      <c r="AWZ30"/>
      <c r="AXA30"/>
      <c r="AXB30"/>
      <c r="AXC30"/>
      <c r="AXD30"/>
      <c r="AXE30"/>
      <c r="AXF30"/>
      <c r="AXG30"/>
      <c r="AXH30"/>
      <c r="AXI30"/>
      <c r="AXJ30"/>
      <c r="AXK30"/>
      <c r="AXL30"/>
      <c r="AXM30"/>
      <c r="AXN30"/>
      <c r="AXO30"/>
      <c r="AXP30"/>
      <c r="AXQ30"/>
      <c r="AXR30"/>
      <c r="AXS30"/>
      <c r="AXT30"/>
      <c r="AXU30"/>
      <c r="AXV30"/>
      <c r="AXW30"/>
      <c r="AXX30"/>
      <c r="AXY30"/>
      <c r="AXZ30"/>
      <c r="AYA30"/>
      <c r="AYB30"/>
      <c r="AYC30"/>
      <c r="AYD30"/>
      <c r="AYE30"/>
      <c r="AYF30"/>
      <c r="AYG30"/>
      <c r="AYH30"/>
      <c r="AYI30"/>
      <c r="AYJ30"/>
      <c r="AYK30"/>
      <c r="AYL30"/>
      <c r="AYM30"/>
      <c r="AYN30"/>
      <c r="AYO30"/>
      <c r="AYP30"/>
      <c r="AYQ30"/>
      <c r="AYR30"/>
      <c r="AYS30"/>
      <c r="AYT30"/>
      <c r="AYU30"/>
      <c r="AYV30"/>
      <c r="AYW30"/>
      <c r="AYX30"/>
      <c r="AYY30"/>
      <c r="AYZ30"/>
      <c r="AZA30"/>
      <c r="AZB30"/>
      <c r="AZC30"/>
      <c r="AZD30"/>
      <c r="AZE30"/>
      <c r="AZF30"/>
      <c r="AZG30"/>
      <c r="AZH30"/>
      <c r="AZI30"/>
      <c r="AZJ30"/>
      <c r="AZK30"/>
      <c r="AZL30"/>
      <c r="AZM30"/>
      <c r="AZN30"/>
      <c r="AZO30"/>
      <c r="AZP30"/>
      <c r="AZQ30"/>
      <c r="AZR30"/>
      <c r="AZS30"/>
      <c r="AZT30"/>
      <c r="AZU30"/>
      <c r="AZV30"/>
      <c r="AZW30"/>
      <c r="AZX30"/>
      <c r="AZY30"/>
      <c r="AZZ30"/>
      <c r="BAA30"/>
      <c r="BAB30"/>
      <c r="BAC30"/>
      <c r="BAD30"/>
      <c r="BAE30"/>
      <c r="BAF30"/>
      <c r="BAG30"/>
      <c r="BAH30"/>
      <c r="BAI30"/>
      <c r="BAJ30"/>
      <c r="BAK30"/>
      <c r="BAL30"/>
      <c r="BAM30"/>
      <c r="BAN30"/>
      <c r="BAO30"/>
      <c r="BAP30"/>
      <c r="BAQ30"/>
      <c r="BAR30"/>
      <c r="BAS30"/>
      <c r="BAT30"/>
      <c r="BAU30"/>
      <c r="BAV30"/>
      <c r="BAW30"/>
      <c r="BAX30"/>
      <c r="BAY30"/>
      <c r="BAZ30"/>
      <c r="BBA30"/>
      <c r="BBB30"/>
      <c r="BBC30"/>
      <c r="BBD30"/>
      <c r="BBE30"/>
      <c r="BBF30"/>
      <c r="BBG30"/>
      <c r="BBH30"/>
      <c r="BBI30"/>
      <c r="BBJ30"/>
      <c r="BBK30"/>
      <c r="BBL30"/>
      <c r="BBM30"/>
      <c r="BBN30"/>
      <c r="BBO30"/>
      <c r="BBP30"/>
      <c r="BBQ30"/>
      <c r="BBR30"/>
      <c r="BBS30"/>
      <c r="BBT30"/>
      <c r="BBU30"/>
      <c r="BBV30"/>
      <c r="BBW30"/>
      <c r="BBX30"/>
      <c r="BBY30"/>
      <c r="BBZ30"/>
      <c r="BCA30"/>
      <c r="BCB30"/>
      <c r="BCC30"/>
      <c r="BCD30"/>
      <c r="BCE30"/>
      <c r="BCF30"/>
      <c r="BCG30"/>
      <c r="BCH30"/>
      <c r="BCI30"/>
      <c r="BCJ30"/>
      <c r="BCK30"/>
      <c r="BCL30"/>
      <c r="BCM30"/>
      <c r="BCN30"/>
      <c r="BCO30"/>
      <c r="BCP30"/>
      <c r="BCQ30"/>
      <c r="BCR30"/>
      <c r="BCS30"/>
      <c r="BCT30"/>
      <c r="BCU30"/>
      <c r="BCV30"/>
      <c r="BCW30"/>
      <c r="BCX30"/>
      <c r="BCY30"/>
      <c r="BCZ30"/>
      <c r="BDA30"/>
      <c r="BDB30"/>
      <c r="BDC30"/>
      <c r="BDD30"/>
      <c r="BDE30"/>
      <c r="BDF30"/>
      <c r="BDG30"/>
      <c r="BDH30"/>
      <c r="BDI30"/>
      <c r="BDJ30"/>
      <c r="BDK30"/>
      <c r="BDL30"/>
      <c r="BDM30"/>
      <c r="BDN30"/>
      <c r="BDO30"/>
      <c r="BDP30"/>
      <c r="BDQ30"/>
      <c r="BDR30"/>
      <c r="BDS30"/>
      <c r="BDT30"/>
      <c r="BDU30"/>
      <c r="BDV30"/>
      <c r="BDW30"/>
      <c r="BDX30"/>
      <c r="BDY30"/>
      <c r="BDZ30"/>
      <c r="BEA30"/>
      <c r="BEB30"/>
      <c r="BEC30"/>
      <c r="BED30"/>
      <c r="BEE30"/>
      <c r="BEF30"/>
      <c r="BEG30"/>
      <c r="BEH30"/>
      <c r="BEI30"/>
      <c r="BEJ30"/>
      <c r="BEK30"/>
      <c r="BEL30"/>
      <c r="BEM30"/>
      <c r="BEN30"/>
      <c r="BEO30"/>
      <c r="BEP30"/>
      <c r="BEQ30"/>
      <c r="BER30"/>
      <c r="BES30"/>
      <c r="BET30"/>
      <c r="BEU30"/>
      <c r="BEV30"/>
      <c r="BEW30"/>
      <c r="BEX30"/>
      <c r="BEY30"/>
      <c r="BEZ30"/>
      <c r="BFA30"/>
      <c r="BFB30"/>
      <c r="BFC30"/>
      <c r="BFD30"/>
      <c r="BFE30"/>
      <c r="BFF30"/>
      <c r="BFG30"/>
      <c r="BFH30"/>
      <c r="BFI30"/>
      <c r="BFJ30"/>
      <c r="BFK30"/>
      <c r="BFL30"/>
      <c r="BFM30"/>
      <c r="BFN30"/>
      <c r="BFO30"/>
      <c r="BFP30"/>
      <c r="BFQ30"/>
      <c r="BFR30"/>
      <c r="BFS30"/>
      <c r="BFT30"/>
      <c r="BFU30"/>
      <c r="BFV30"/>
      <c r="BFW30"/>
      <c r="BFX30"/>
      <c r="BFY30"/>
      <c r="BFZ30"/>
      <c r="BGA30"/>
      <c r="BGB30"/>
      <c r="BGC30"/>
      <c r="BGD30"/>
      <c r="BGE30"/>
      <c r="BGF30"/>
      <c r="BGG30"/>
      <c r="BGH30"/>
      <c r="BGI30"/>
      <c r="BGJ30"/>
      <c r="BGK30"/>
      <c r="BGL30"/>
      <c r="BGM30"/>
      <c r="BGN30"/>
      <c r="BGO30"/>
      <c r="BGP30"/>
      <c r="BGQ30"/>
      <c r="BGR30"/>
      <c r="BGS30"/>
      <c r="BGT30"/>
      <c r="BGU30"/>
      <c r="BGV30"/>
      <c r="BGW30"/>
      <c r="BGX30"/>
      <c r="BGY30"/>
      <c r="BGZ30"/>
      <c r="BHA30"/>
      <c r="BHB30"/>
      <c r="BHC30"/>
      <c r="BHD30"/>
      <c r="BHE30"/>
      <c r="BHF30"/>
      <c r="BHG30"/>
      <c r="BHH30"/>
      <c r="BHI30"/>
      <c r="BHJ30"/>
      <c r="BHK30"/>
      <c r="BHL30"/>
      <c r="BHM30"/>
      <c r="BHN30"/>
      <c r="BHO30"/>
      <c r="BHP30"/>
      <c r="BHQ30"/>
      <c r="BHR30"/>
      <c r="BHS30"/>
      <c r="BHT30"/>
      <c r="BHU30"/>
      <c r="BHV30"/>
      <c r="BHW30"/>
      <c r="BHX30"/>
      <c r="BHY30"/>
      <c r="BHZ30"/>
      <c r="BIA30"/>
      <c r="BIB30"/>
      <c r="BIC30"/>
      <c r="BID30"/>
      <c r="BIE30"/>
      <c r="BIF30"/>
      <c r="BIG30"/>
      <c r="BIH30"/>
      <c r="BII30"/>
      <c r="BIJ30"/>
      <c r="BIK30"/>
      <c r="BIL30"/>
      <c r="BIM30"/>
      <c r="BIN30"/>
      <c r="BIO30"/>
      <c r="BIP30"/>
      <c r="BIQ30"/>
      <c r="BIR30"/>
      <c r="BIS30"/>
      <c r="BIT30"/>
      <c r="BIU30"/>
      <c r="BIV30"/>
      <c r="BIW30"/>
      <c r="BIX30"/>
      <c r="BIY30"/>
      <c r="BIZ30"/>
      <c r="BJA30"/>
      <c r="BJB30"/>
      <c r="BJC30"/>
      <c r="BJD30"/>
      <c r="BJE30"/>
      <c r="BJF30"/>
      <c r="BJG30"/>
      <c r="BJH30"/>
      <c r="BJI30"/>
      <c r="BJJ30"/>
      <c r="BJK30"/>
      <c r="BJL30"/>
      <c r="BJM30"/>
      <c r="BJN30"/>
      <c r="BJO30"/>
      <c r="BJP30"/>
      <c r="BJQ30"/>
      <c r="BJR30"/>
      <c r="BJS30"/>
      <c r="BJT30"/>
      <c r="BJU30"/>
      <c r="BJV30"/>
      <c r="BJW30"/>
      <c r="BJX30"/>
      <c r="BJY30"/>
      <c r="BJZ30"/>
      <c r="BKA30"/>
      <c r="BKB30"/>
      <c r="BKC30"/>
      <c r="BKD30"/>
      <c r="BKE30"/>
      <c r="BKF30"/>
      <c r="BKG30"/>
      <c r="BKH30"/>
      <c r="BKI30"/>
      <c r="BKJ30"/>
      <c r="BKK30"/>
      <c r="BKL30"/>
      <c r="BKM30"/>
      <c r="BKN30"/>
      <c r="BKO30"/>
      <c r="BKP30"/>
      <c r="BKQ30"/>
      <c r="BKR30"/>
      <c r="BKS30"/>
      <c r="BKT30"/>
      <c r="BKU30"/>
      <c r="BKV30"/>
      <c r="BKW30"/>
      <c r="BKX30"/>
      <c r="BKY30"/>
      <c r="BKZ30"/>
      <c r="BLA30"/>
      <c r="BLB30"/>
      <c r="BLC30"/>
      <c r="BLD30"/>
      <c r="BLE30"/>
      <c r="BLF30"/>
      <c r="BLG30"/>
      <c r="BLH30"/>
      <c r="BLI30"/>
      <c r="BLJ30"/>
      <c r="BLK30"/>
      <c r="BLL30"/>
      <c r="BLM30"/>
      <c r="BLN30"/>
      <c r="BLO30"/>
      <c r="BLP30"/>
      <c r="BLQ30"/>
      <c r="BLR30"/>
      <c r="BLS30"/>
      <c r="BLT30"/>
      <c r="BLU30"/>
      <c r="BLV30"/>
      <c r="BLW30"/>
      <c r="BLX30"/>
      <c r="BLY30"/>
      <c r="BLZ30"/>
      <c r="BMA30"/>
      <c r="BMB30"/>
      <c r="BMC30"/>
      <c r="BMD30"/>
      <c r="BME30"/>
      <c r="BMF30"/>
      <c r="BMG30"/>
      <c r="BMH30"/>
      <c r="BMI30"/>
      <c r="BMJ30"/>
      <c r="BMK30"/>
      <c r="BML30"/>
      <c r="BMM30"/>
      <c r="BMN30"/>
      <c r="BMO30"/>
      <c r="BMP30"/>
      <c r="BMQ30"/>
      <c r="BMR30"/>
      <c r="BMS30"/>
      <c r="BMT30"/>
      <c r="BMU30"/>
      <c r="BMV30"/>
      <c r="BMW30"/>
      <c r="BMX30"/>
      <c r="BMY30"/>
      <c r="BMZ30"/>
      <c r="BNA30"/>
      <c r="BNB30"/>
      <c r="BNC30"/>
      <c r="BND30"/>
      <c r="BNE30"/>
      <c r="BNF30"/>
      <c r="BNG30"/>
      <c r="BNH30"/>
      <c r="BNI30"/>
      <c r="BNJ30"/>
      <c r="BNK30"/>
      <c r="BNL30"/>
      <c r="BNM30"/>
      <c r="BNN30"/>
      <c r="BNO30"/>
      <c r="BNP30"/>
      <c r="BNQ30"/>
      <c r="BNR30"/>
      <c r="BNS30"/>
      <c r="BNT30"/>
      <c r="BNU30"/>
      <c r="BNV30"/>
      <c r="BNW30"/>
      <c r="BNX30"/>
      <c r="BNY30"/>
      <c r="BNZ30"/>
      <c r="BOA30"/>
      <c r="BOB30"/>
      <c r="BOC30"/>
      <c r="BOD30"/>
      <c r="BOE30"/>
      <c r="BOF30"/>
      <c r="BOG30"/>
      <c r="BOH30"/>
      <c r="BOI30"/>
      <c r="BOJ30"/>
      <c r="BOK30"/>
      <c r="BOL30"/>
      <c r="BOM30"/>
      <c r="BON30"/>
      <c r="BOO30"/>
      <c r="BOP30"/>
      <c r="BOQ30"/>
      <c r="BOR30"/>
      <c r="BOS30"/>
      <c r="BOT30"/>
      <c r="BOU30"/>
      <c r="BOV30"/>
      <c r="BOW30"/>
      <c r="BOX30"/>
      <c r="BOY30"/>
      <c r="BOZ30"/>
      <c r="BPA30"/>
      <c r="BPB30"/>
      <c r="BPC30"/>
      <c r="BPD30"/>
      <c r="BPE30"/>
      <c r="BPF30"/>
      <c r="BPG30"/>
      <c r="BPH30"/>
      <c r="BPI30"/>
      <c r="BPJ30"/>
      <c r="BPK30"/>
      <c r="BPL30"/>
      <c r="BPM30"/>
      <c r="BPN30"/>
      <c r="BPO30"/>
      <c r="BPP30"/>
      <c r="BPQ30"/>
      <c r="BPR30"/>
      <c r="BPS30"/>
      <c r="BPT30"/>
      <c r="BPU30"/>
      <c r="BPV30"/>
      <c r="BPW30"/>
      <c r="BPX30"/>
      <c r="BPY30"/>
      <c r="BPZ30"/>
      <c r="BQA30"/>
      <c r="BQB30"/>
      <c r="BQC30"/>
      <c r="BQD30"/>
      <c r="BQE30"/>
      <c r="BQF30"/>
      <c r="BQG30"/>
      <c r="BQH30"/>
      <c r="BQI30"/>
      <c r="BQJ30"/>
      <c r="BQK30"/>
      <c r="BQL30"/>
      <c r="BQM30"/>
      <c r="BQN30"/>
      <c r="BQO30"/>
      <c r="BQP30"/>
      <c r="BQQ30"/>
      <c r="BQR30"/>
      <c r="BQS30"/>
      <c r="BQT30"/>
      <c r="BQU30"/>
      <c r="BQV30"/>
      <c r="BQW30"/>
      <c r="BQX30"/>
      <c r="BQY30"/>
      <c r="BQZ30"/>
      <c r="BRA30"/>
      <c r="BRB30"/>
      <c r="BRC30"/>
      <c r="BRD30"/>
      <c r="BRE30"/>
      <c r="BRF30"/>
      <c r="BRG30"/>
      <c r="BRH30"/>
      <c r="BRI30"/>
      <c r="BRJ30"/>
      <c r="BRK30"/>
      <c r="BRL30"/>
      <c r="BRM30"/>
      <c r="BRN30"/>
      <c r="BRO30"/>
      <c r="BRP30"/>
      <c r="BRQ30"/>
      <c r="BRR30"/>
      <c r="BRS30"/>
      <c r="BRT30"/>
      <c r="BRU30"/>
      <c r="BRV30"/>
      <c r="BRW30"/>
      <c r="BRX30"/>
      <c r="BRY30"/>
      <c r="BRZ30"/>
      <c r="BSA30"/>
      <c r="BSB30"/>
      <c r="BSC30"/>
      <c r="BSD30"/>
      <c r="BSE30"/>
      <c r="BSF30"/>
      <c r="BSG30"/>
      <c r="BSH30"/>
      <c r="BSI30"/>
      <c r="BSJ30"/>
      <c r="BSK30"/>
      <c r="BSL30"/>
      <c r="BSM30"/>
      <c r="BSN30"/>
      <c r="BSO30"/>
      <c r="BSP30"/>
      <c r="BSQ30"/>
      <c r="BSR30"/>
      <c r="BSS30"/>
      <c r="BST30"/>
      <c r="BSU30"/>
      <c r="BSV30"/>
      <c r="BSW30"/>
      <c r="BSX30"/>
      <c r="BSY30"/>
      <c r="BSZ30"/>
      <c r="BTA30"/>
      <c r="BTB30"/>
      <c r="BTC30"/>
      <c r="BTD30"/>
      <c r="BTE30"/>
      <c r="BTF30"/>
      <c r="BTG30"/>
      <c r="BTH30"/>
      <c r="BTI30"/>
      <c r="BTJ30"/>
      <c r="BTK30"/>
      <c r="BTL30"/>
      <c r="BTM30"/>
      <c r="BTN30"/>
      <c r="BTO30"/>
      <c r="BTP30"/>
      <c r="BTQ30"/>
      <c r="BTR30"/>
      <c r="BTS30"/>
      <c r="BTT30"/>
      <c r="BTU30"/>
      <c r="BTV30"/>
      <c r="BTW30"/>
      <c r="BTX30"/>
      <c r="BTY30"/>
      <c r="BTZ30"/>
      <c r="BUA30"/>
      <c r="BUB30"/>
      <c r="BUC30"/>
      <c r="BUD30"/>
      <c r="BUE30"/>
      <c r="BUF30"/>
      <c r="BUG30"/>
      <c r="BUH30"/>
      <c r="BUI30"/>
      <c r="BUJ30"/>
      <c r="BUK30"/>
      <c r="BUL30"/>
      <c r="BUM30"/>
      <c r="BUN30"/>
      <c r="BUO30"/>
      <c r="BUP30"/>
      <c r="BUQ30"/>
      <c r="BUR30"/>
      <c r="BUS30"/>
      <c r="BUT30"/>
      <c r="BUU30"/>
      <c r="BUV30"/>
      <c r="BUW30"/>
      <c r="BUX30"/>
      <c r="BUY30"/>
      <c r="BUZ30"/>
      <c r="BVA30"/>
      <c r="BVB30"/>
      <c r="BVC30"/>
      <c r="BVD30"/>
      <c r="BVE30"/>
      <c r="BVF30"/>
      <c r="BVG30"/>
      <c r="BVH30"/>
      <c r="BVI30"/>
      <c r="BVJ30"/>
      <c r="BVK30"/>
      <c r="BVL30"/>
      <c r="BVM30"/>
      <c r="BVN30"/>
      <c r="BVO30"/>
      <c r="BVP30"/>
      <c r="BVQ30"/>
      <c r="BVR30"/>
      <c r="BVS30"/>
      <c r="BVT30"/>
      <c r="BVU30"/>
      <c r="BVV30"/>
      <c r="BVW30"/>
      <c r="BVX30"/>
      <c r="BVY30"/>
      <c r="BVZ30"/>
      <c r="BWA30"/>
      <c r="BWB30"/>
      <c r="BWC30"/>
      <c r="BWD30"/>
      <c r="BWE30"/>
      <c r="BWF30"/>
      <c r="BWG30"/>
      <c r="BWH30"/>
      <c r="BWI30"/>
      <c r="BWJ30"/>
      <c r="BWK30"/>
      <c r="BWL30"/>
      <c r="BWM30"/>
      <c r="BWN30"/>
      <c r="BWO30"/>
      <c r="BWP30"/>
      <c r="BWQ30"/>
      <c r="BWR30"/>
      <c r="BWS30"/>
      <c r="BWT30"/>
      <c r="BWU30"/>
      <c r="BWV30"/>
      <c r="BWW30"/>
      <c r="BWX30"/>
      <c r="BWY30"/>
      <c r="BWZ30"/>
      <c r="BXA30"/>
      <c r="BXB30"/>
      <c r="BXC30"/>
      <c r="BXD30"/>
      <c r="BXE30"/>
      <c r="BXF30"/>
      <c r="BXG30"/>
      <c r="BXH30"/>
      <c r="BXI30"/>
      <c r="BXJ30"/>
      <c r="BXK30"/>
      <c r="BXL30"/>
      <c r="BXM30"/>
      <c r="BXN30"/>
      <c r="BXO30"/>
      <c r="BXP30"/>
      <c r="BXQ30"/>
      <c r="BXR30"/>
      <c r="BXS30"/>
      <c r="BXT30"/>
      <c r="BXU30"/>
      <c r="BXV30"/>
      <c r="BXW30"/>
      <c r="BXX30"/>
      <c r="BXY30"/>
      <c r="BXZ30"/>
      <c r="BYA30"/>
      <c r="BYB30"/>
      <c r="BYC30"/>
      <c r="BYD30"/>
      <c r="BYE30"/>
      <c r="BYF30"/>
      <c r="BYG30"/>
      <c r="BYH30"/>
      <c r="BYI30"/>
      <c r="BYJ30"/>
      <c r="BYK30"/>
      <c r="BYL30"/>
      <c r="BYM30"/>
      <c r="BYN30"/>
      <c r="BYO30"/>
      <c r="BYP30"/>
      <c r="BYQ30"/>
      <c r="BYR30"/>
      <c r="BYS30"/>
      <c r="BYT30"/>
      <c r="BYU30"/>
      <c r="BYV30"/>
      <c r="BYW30"/>
      <c r="BYX30"/>
      <c r="BYY30"/>
      <c r="BYZ30"/>
      <c r="BZA30"/>
      <c r="BZB30"/>
      <c r="BZC30"/>
      <c r="BZD30"/>
      <c r="BZE30"/>
      <c r="BZF30"/>
      <c r="BZG30"/>
      <c r="BZH30"/>
      <c r="BZI30"/>
      <c r="BZJ30"/>
      <c r="BZK30"/>
      <c r="BZL30"/>
      <c r="BZM30"/>
      <c r="BZN30"/>
      <c r="BZO30"/>
      <c r="BZP30"/>
      <c r="BZQ30"/>
      <c r="BZR30"/>
      <c r="BZS30"/>
      <c r="BZT30"/>
      <c r="BZU30"/>
      <c r="BZV30"/>
      <c r="BZW30"/>
      <c r="BZX30"/>
      <c r="BZY30"/>
      <c r="BZZ30"/>
      <c r="CAA30"/>
      <c r="CAB30"/>
      <c r="CAC30"/>
      <c r="CAD30"/>
      <c r="CAE30"/>
      <c r="CAF30"/>
      <c r="CAG30"/>
      <c r="CAH30"/>
      <c r="CAI30"/>
      <c r="CAJ30"/>
      <c r="CAK30"/>
      <c r="CAL30"/>
      <c r="CAM30"/>
      <c r="CAN30"/>
      <c r="CAO30"/>
      <c r="CAP30"/>
      <c r="CAQ30"/>
      <c r="CAR30"/>
      <c r="CAS30"/>
      <c r="CAT30"/>
      <c r="CAU30"/>
      <c r="CAV30"/>
      <c r="CAW30"/>
      <c r="CAX30"/>
      <c r="CAY30"/>
      <c r="CAZ30"/>
      <c r="CBA30"/>
      <c r="CBB30"/>
      <c r="CBC30"/>
      <c r="CBD30"/>
      <c r="CBE30"/>
      <c r="CBF30"/>
      <c r="CBG30"/>
      <c r="CBH30"/>
      <c r="CBI30"/>
      <c r="CBJ30"/>
      <c r="CBK30"/>
      <c r="CBL30"/>
      <c r="CBM30"/>
      <c r="CBN30"/>
      <c r="CBO30"/>
      <c r="CBP30"/>
      <c r="CBQ30"/>
      <c r="CBR30"/>
      <c r="CBS30"/>
      <c r="CBT30"/>
      <c r="CBU30"/>
      <c r="CBV30"/>
      <c r="CBW30"/>
      <c r="CBX30"/>
      <c r="CBY30"/>
      <c r="CBZ30"/>
      <c r="CCA30"/>
      <c r="CCB30"/>
      <c r="CCC30"/>
      <c r="CCD30"/>
      <c r="CCE30"/>
      <c r="CCF30"/>
      <c r="CCG30"/>
      <c r="CCH30"/>
      <c r="CCI30"/>
      <c r="CCJ30"/>
      <c r="CCK30"/>
      <c r="CCL30"/>
      <c r="CCM30"/>
      <c r="CCN30"/>
      <c r="CCO30"/>
      <c r="CCP30"/>
      <c r="CCQ30"/>
      <c r="CCR30"/>
      <c r="CCS30"/>
      <c r="CCT30"/>
      <c r="CCU30"/>
      <c r="CCV30"/>
      <c r="CCW30"/>
      <c r="CCX30"/>
      <c r="CCY30"/>
      <c r="CCZ30"/>
      <c r="CDA30"/>
      <c r="CDB30"/>
      <c r="CDC30"/>
      <c r="CDD30"/>
      <c r="CDE30"/>
      <c r="CDF30"/>
      <c r="CDG30"/>
      <c r="CDH30"/>
      <c r="CDI30"/>
      <c r="CDJ30"/>
      <c r="CDK30"/>
      <c r="CDL30"/>
      <c r="CDM30"/>
      <c r="CDN30"/>
      <c r="CDO30"/>
      <c r="CDP30"/>
      <c r="CDQ30"/>
      <c r="CDR30"/>
      <c r="CDS30"/>
      <c r="CDT30"/>
      <c r="CDU30"/>
      <c r="CDV30"/>
      <c r="CDW30"/>
      <c r="CDX30"/>
      <c r="CDY30"/>
      <c r="CDZ30"/>
      <c r="CEA30"/>
      <c r="CEB30"/>
      <c r="CEC30"/>
      <c r="CED30"/>
      <c r="CEE30"/>
      <c r="CEF30"/>
      <c r="CEG30"/>
      <c r="CEH30"/>
      <c r="CEI30"/>
      <c r="CEJ30"/>
      <c r="CEK30"/>
      <c r="CEL30"/>
      <c r="CEM30"/>
      <c r="CEN30"/>
      <c r="CEO30"/>
      <c r="CEP30"/>
      <c r="CEQ30"/>
      <c r="CER30"/>
      <c r="CES30"/>
      <c r="CET30"/>
      <c r="CEU30"/>
      <c r="CEV30"/>
      <c r="CEW30"/>
      <c r="CEX30"/>
      <c r="CEY30"/>
      <c r="CEZ30"/>
      <c r="CFA30"/>
      <c r="CFB30"/>
      <c r="CFC30"/>
      <c r="CFD30"/>
      <c r="CFE30"/>
      <c r="CFF30"/>
      <c r="CFG30"/>
      <c r="CFH30"/>
      <c r="CFI30"/>
      <c r="CFJ30"/>
      <c r="CFK30"/>
      <c r="CFL30"/>
      <c r="CFM30"/>
      <c r="CFN30"/>
      <c r="CFO30"/>
      <c r="CFP30"/>
      <c r="CFQ30"/>
      <c r="CFR30"/>
      <c r="CFS30"/>
      <c r="CFT30"/>
      <c r="CFU30"/>
      <c r="CFV30"/>
      <c r="CFW30"/>
      <c r="CFX30"/>
      <c r="CFY30"/>
      <c r="CFZ30"/>
      <c r="CGA30"/>
      <c r="CGB30"/>
      <c r="CGC30"/>
      <c r="CGD30"/>
      <c r="CGE30"/>
      <c r="CGF30"/>
      <c r="CGG30"/>
      <c r="CGH30"/>
      <c r="CGI30"/>
      <c r="CGJ30"/>
      <c r="CGK30"/>
      <c r="CGL30"/>
      <c r="CGM30"/>
      <c r="CGN30"/>
      <c r="CGO30"/>
      <c r="CGP30"/>
      <c r="CGQ30"/>
      <c r="CGR30"/>
      <c r="CGS30"/>
      <c r="CGT30"/>
      <c r="CGU30"/>
      <c r="CGV30"/>
      <c r="CGW30"/>
      <c r="CGX30"/>
      <c r="CGY30"/>
      <c r="CGZ30"/>
      <c r="CHA30"/>
      <c r="CHB30"/>
      <c r="CHC30"/>
      <c r="CHD30"/>
      <c r="CHE30"/>
      <c r="CHF30"/>
      <c r="CHG30"/>
      <c r="CHH30"/>
      <c r="CHI30"/>
      <c r="CHJ30"/>
      <c r="CHK30"/>
      <c r="CHL30"/>
      <c r="CHM30"/>
      <c r="CHN30"/>
      <c r="CHO30"/>
      <c r="CHP30"/>
      <c r="CHQ30"/>
      <c r="CHR30"/>
      <c r="CHS30"/>
      <c r="CHT30"/>
      <c r="CHU30"/>
      <c r="CHV30"/>
      <c r="CHW30"/>
      <c r="CHX30"/>
      <c r="CHY30"/>
      <c r="CHZ30"/>
      <c r="CIA30"/>
      <c r="CIB30"/>
      <c r="CIC30"/>
      <c r="CID30"/>
      <c r="CIE30"/>
      <c r="CIF30"/>
      <c r="CIG30"/>
      <c r="CIH30"/>
      <c r="CII30"/>
      <c r="CIJ30"/>
      <c r="CIK30"/>
      <c r="CIL30"/>
      <c r="CIM30"/>
      <c r="CIN30"/>
      <c r="CIO30"/>
      <c r="CIP30"/>
      <c r="CIQ30"/>
      <c r="CIR30"/>
      <c r="CIS30"/>
      <c r="CIT30"/>
      <c r="CIU30"/>
      <c r="CIV30"/>
      <c r="CIW30"/>
      <c r="CIX30"/>
      <c r="CIY30"/>
      <c r="CIZ30"/>
      <c r="CJA30"/>
      <c r="CJB30"/>
      <c r="CJC30"/>
      <c r="CJD30"/>
      <c r="CJE30"/>
      <c r="CJF30"/>
      <c r="CJG30"/>
      <c r="CJH30"/>
      <c r="CJI30"/>
      <c r="CJJ30"/>
      <c r="CJK30"/>
      <c r="CJL30"/>
      <c r="CJM30"/>
      <c r="CJN30"/>
      <c r="CJO30"/>
      <c r="CJP30"/>
      <c r="CJQ30"/>
    </row>
    <row r="31" spans="1:2305" x14ac:dyDescent="0.25">
      <c r="D31" t="s">
        <v>173</v>
      </c>
      <c r="E31" s="3">
        <v>157100</v>
      </c>
      <c r="F31" s="3">
        <v>157100</v>
      </c>
      <c r="G31" s="3">
        <v>158300</v>
      </c>
      <c r="H31"/>
      <c r="I31"/>
      <c r="J31"/>
      <c r="K31"/>
      <c r="L31"/>
    </row>
    <row r="32" spans="1:2305" x14ac:dyDescent="0.25">
      <c r="D32" t="s">
        <v>169</v>
      </c>
      <c r="E32" s="3">
        <v>1755800</v>
      </c>
      <c r="F32" s="3">
        <v>1755800</v>
      </c>
      <c r="G32" s="3">
        <v>1753000</v>
      </c>
      <c r="H32"/>
      <c r="I32"/>
      <c r="J32"/>
      <c r="K32"/>
      <c r="L32"/>
    </row>
    <row r="33" spans="1:2305" x14ac:dyDescent="0.25">
      <c r="C33" t="s">
        <v>133</v>
      </c>
      <c r="E33" s="3">
        <v>25565100</v>
      </c>
      <c r="F33" s="3">
        <v>25565100</v>
      </c>
      <c r="G33" s="3">
        <v>25740500</v>
      </c>
      <c r="H33" s="3">
        <f>G33-F33</f>
        <v>175400</v>
      </c>
      <c r="I33"/>
      <c r="J33"/>
      <c r="K33"/>
      <c r="L33"/>
    </row>
    <row r="34" spans="1:2305" x14ac:dyDescent="0.25">
      <c r="C34" t="s">
        <v>134</v>
      </c>
      <c r="D34" t="s">
        <v>174</v>
      </c>
      <c r="E34" s="3">
        <v>9495900</v>
      </c>
      <c r="F34" s="3">
        <v>9495900</v>
      </c>
      <c r="G34" s="3">
        <v>9633800</v>
      </c>
      <c r="H34"/>
      <c r="I34"/>
      <c r="J34"/>
      <c r="K34"/>
      <c r="L34"/>
    </row>
    <row r="35" spans="1:2305" s="5" customFormat="1" ht="14.4" x14ac:dyDescent="0.3">
      <c r="A35"/>
      <c r="B35"/>
      <c r="C35"/>
      <c r="D35" t="s">
        <v>175</v>
      </c>
      <c r="E35" s="3">
        <v>1803600</v>
      </c>
      <c r="F35" s="3">
        <v>1803600</v>
      </c>
      <c r="G35" s="3">
        <v>1828000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  <c r="AWR35"/>
      <c r="AWS35"/>
      <c r="AWT35"/>
      <c r="AWU35"/>
      <c r="AWV35"/>
      <c r="AWW35"/>
      <c r="AWX35"/>
      <c r="AWY35"/>
      <c r="AWZ35"/>
      <c r="AXA35"/>
      <c r="AXB35"/>
      <c r="AXC35"/>
      <c r="AXD35"/>
      <c r="AXE35"/>
      <c r="AXF35"/>
      <c r="AXG35"/>
      <c r="AXH35"/>
      <c r="AXI35"/>
      <c r="AXJ35"/>
      <c r="AXK35"/>
      <c r="AXL35"/>
      <c r="AXM35"/>
      <c r="AXN35"/>
      <c r="AXO35"/>
      <c r="AXP35"/>
      <c r="AXQ35"/>
      <c r="AXR35"/>
      <c r="AXS35"/>
      <c r="AXT35"/>
      <c r="AXU35"/>
      <c r="AXV35"/>
      <c r="AXW35"/>
      <c r="AXX35"/>
      <c r="AXY35"/>
      <c r="AXZ35"/>
      <c r="AYA35"/>
      <c r="AYB35"/>
      <c r="AYC35"/>
      <c r="AYD35"/>
      <c r="AYE35"/>
      <c r="AYF35"/>
      <c r="AYG35"/>
      <c r="AYH35"/>
      <c r="AYI35"/>
      <c r="AYJ35"/>
      <c r="AYK35"/>
      <c r="AYL35"/>
      <c r="AYM35"/>
      <c r="AYN35"/>
      <c r="AYO35"/>
      <c r="AYP35"/>
      <c r="AYQ35"/>
      <c r="AYR35"/>
      <c r="AYS35"/>
      <c r="AYT35"/>
      <c r="AYU35"/>
      <c r="AYV35"/>
      <c r="AYW35"/>
      <c r="AYX35"/>
      <c r="AYY35"/>
      <c r="AYZ35"/>
      <c r="AZA35"/>
      <c r="AZB35"/>
      <c r="AZC35"/>
      <c r="AZD35"/>
      <c r="AZE35"/>
      <c r="AZF35"/>
      <c r="AZG35"/>
      <c r="AZH35"/>
      <c r="AZI35"/>
      <c r="AZJ35"/>
      <c r="AZK35"/>
      <c r="AZL35"/>
      <c r="AZM35"/>
      <c r="AZN35"/>
      <c r="AZO35"/>
      <c r="AZP35"/>
      <c r="AZQ35"/>
      <c r="AZR35"/>
      <c r="AZS35"/>
      <c r="AZT35"/>
      <c r="AZU35"/>
      <c r="AZV35"/>
      <c r="AZW35"/>
      <c r="AZX35"/>
      <c r="AZY35"/>
      <c r="AZZ35"/>
      <c r="BAA35"/>
      <c r="BAB35"/>
      <c r="BAC35"/>
      <c r="BAD35"/>
      <c r="BAE35"/>
      <c r="BAF35"/>
      <c r="BAG35"/>
      <c r="BAH35"/>
      <c r="BAI35"/>
      <c r="BAJ35"/>
      <c r="BAK35"/>
      <c r="BAL35"/>
      <c r="BAM35"/>
      <c r="BAN35"/>
      <c r="BAO35"/>
      <c r="BAP35"/>
      <c r="BAQ35"/>
      <c r="BAR35"/>
      <c r="BAS35"/>
      <c r="BAT35"/>
      <c r="BAU35"/>
      <c r="BAV35"/>
      <c r="BAW35"/>
      <c r="BAX35"/>
      <c r="BAY35"/>
      <c r="BAZ35"/>
      <c r="BBA35"/>
      <c r="BBB35"/>
      <c r="BBC35"/>
      <c r="BBD35"/>
      <c r="BBE35"/>
      <c r="BBF35"/>
      <c r="BBG35"/>
      <c r="BBH35"/>
      <c r="BBI35"/>
      <c r="BBJ35"/>
      <c r="BBK35"/>
      <c r="BBL35"/>
      <c r="BBM35"/>
      <c r="BBN35"/>
      <c r="BBO35"/>
      <c r="BBP35"/>
      <c r="BBQ35"/>
      <c r="BBR35"/>
      <c r="BBS35"/>
      <c r="BBT35"/>
      <c r="BBU35"/>
      <c r="BBV35"/>
      <c r="BBW35"/>
      <c r="BBX35"/>
      <c r="BBY35"/>
      <c r="BBZ35"/>
      <c r="BCA35"/>
      <c r="BCB35"/>
      <c r="BCC35"/>
      <c r="BCD35"/>
      <c r="BCE35"/>
      <c r="BCF35"/>
      <c r="BCG35"/>
      <c r="BCH35"/>
      <c r="BCI35"/>
      <c r="BCJ35"/>
      <c r="BCK35"/>
      <c r="BCL35"/>
      <c r="BCM35"/>
      <c r="BCN35"/>
      <c r="BCO35"/>
      <c r="BCP35"/>
      <c r="BCQ35"/>
      <c r="BCR35"/>
      <c r="BCS35"/>
      <c r="BCT35"/>
      <c r="BCU35"/>
      <c r="BCV35"/>
      <c r="BCW35"/>
      <c r="BCX35"/>
      <c r="BCY35"/>
      <c r="BCZ35"/>
      <c r="BDA35"/>
      <c r="BDB35"/>
      <c r="BDC35"/>
      <c r="BDD35"/>
      <c r="BDE35"/>
      <c r="BDF35"/>
      <c r="BDG35"/>
      <c r="BDH35"/>
      <c r="BDI35"/>
      <c r="BDJ35"/>
      <c r="BDK35"/>
      <c r="BDL35"/>
      <c r="BDM35"/>
      <c r="BDN35"/>
      <c r="BDO35"/>
      <c r="BDP35"/>
      <c r="BDQ35"/>
      <c r="BDR35"/>
      <c r="BDS35"/>
      <c r="BDT35"/>
      <c r="BDU35"/>
      <c r="BDV35"/>
      <c r="BDW35"/>
      <c r="BDX35"/>
      <c r="BDY35"/>
      <c r="BDZ35"/>
      <c r="BEA35"/>
      <c r="BEB35"/>
      <c r="BEC35"/>
      <c r="BED35"/>
      <c r="BEE35"/>
      <c r="BEF35"/>
      <c r="BEG35"/>
      <c r="BEH35"/>
      <c r="BEI35"/>
      <c r="BEJ35"/>
      <c r="BEK35"/>
      <c r="BEL35"/>
      <c r="BEM35"/>
      <c r="BEN35"/>
      <c r="BEO35"/>
      <c r="BEP35"/>
      <c r="BEQ35"/>
      <c r="BER35"/>
      <c r="BES35"/>
      <c r="BET35"/>
      <c r="BEU35"/>
      <c r="BEV35"/>
      <c r="BEW35"/>
      <c r="BEX35"/>
      <c r="BEY35"/>
      <c r="BEZ35"/>
      <c r="BFA35"/>
      <c r="BFB35"/>
      <c r="BFC35"/>
      <c r="BFD35"/>
      <c r="BFE35"/>
      <c r="BFF35"/>
      <c r="BFG35"/>
      <c r="BFH35"/>
      <c r="BFI35"/>
      <c r="BFJ35"/>
      <c r="BFK35"/>
      <c r="BFL35"/>
      <c r="BFM35"/>
      <c r="BFN35"/>
      <c r="BFO35"/>
      <c r="BFP35"/>
      <c r="BFQ35"/>
      <c r="BFR35"/>
      <c r="BFS35"/>
      <c r="BFT35"/>
      <c r="BFU35"/>
      <c r="BFV35"/>
      <c r="BFW35"/>
      <c r="BFX35"/>
      <c r="BFY35"/>
      <c r="BFZ35"/>
      <c r="BGA35"/>
      <c r="BGB35"/>
      <c r="BGC35"/>
      <c r="BGD35"/>
      <c r="BGE35"/>
      <c r="BGF35"/>
      <c r="BGG35"/>
      <c r="BGH35"/>
      <c r="BGI35"/>
      <c r="BGJ35"/>
      <c r="BGK35"/>
      <c r="BGL35"/>
      <c r="BGM35"/>
      <c r="BGN35"/>
      <c r="BGO35"/>
      <c r="BGP35"/>
      <c r="BGQ35"/>
      <c r="BGR35"/>
      <c r="BGS35"/>
      <c r="BGT35"/>
      <c r="BGU35"/>
      <c r="BGV35"/>
      <c r="BGW35"/>
      <c r="BGX35"/>
      <c r="BGY35"/>
      <c r="BGZ35"/>
      <c r="BHA35"/>
      <c r="BHB35"/>
      <c r="BHC35"/>
      <c r="BHD35"/>
      <c r="BHE35"/>
      <c r="BHF35"/>
      <c r="BHG35"/>
      <c r="BHH35"/>
      <c r="BHI35"/>
      <c r="BHJ35"/>
      <c r="BHK35"/>
      <c r="BHL35"/>
      <c r="BHM35"/>
      <c r="BHN35"/>
      <c r="BHO35"/>
      <c r="BHP35"/>
      <c r="BHQ35"/>
      <c r="BHR35"/>
      <c r="BHS35"/>
      <c r="BHT35"/>
      <c r="BHU35"/>
      <c r="BHV35"/>
      <c r="BHW35"/>
      <c r="BHX35"/>
      <c r="BHY35"/>
      <c r="BHZ35"/>
      <c r="BIA35"/>
      <c r="BIB35"/>
      <c r="BIC35"/>
      <c r="BID35"/>
      <c r="BIE35"/>
      <c r="BIF35"/>
      <c r="BIG35"/>
      <c r="BIH35"/>
      <c r="BII35"/>
      <c r="BIJ35"/>
      <c r="BIK35"/>
      <c r="BIL35"/>
      <c r="BIM35"/>
      <c r="BIN35"/>
      <c r="BIO35"/>
      <c r="BIP35"/>
      <c r="BIQ35"/>
      <c r="BIR35"/>
      <c r="BIS35"/>
      <c r="BIT35"/>
      <c r="BIU35"/>
      <c r="BIV35"/>
      <c r="BIW35"/>
      <c r="BIX35"/>
      <c r="BIY35"/>
      <c r="BIZ35"/>
      <c r="BJA35"/>
      <c r="BJB35"/>
      <c r="BJC35"/>
      <c r="BJD35"/>
      <c r="BJE35"/>
      <c r="BJF35"/>
      <c r="BJG35"/>
      <c r="BJH35"/>
      <c r="BJI35"/>
      <c r="BJJ35"/>
      <c r="BJK35"/>
      <c r="BJL35"/>
      <c r="BJM35"/>
      <c r="BJN35"/>
      <c r="BJO35"/>
      <c r="BJP35"/>
      <c r="BJQ35"/>
      <c r="BJR35"/>
      <c r="BJS35"/>
      <c r="BJT35"/>
      <c r="BJU35"/>
      <c r="BJV35"/>
      <c r="BJW35"/>
      <c r="BJX35"/>
      <c r="BJY35"/>
      <c r="BJZ35"/>
      <c r="BKA35"/>
      <c r="BKB35"/>
      <c r="BKC35"/>
      <c r="BKD35"/>
      <c r="BKE35"/>
      <c r="BKF35"/>
      <c r="BKG35"/>
      <c r="BKH35"/>
      <c r="BKI35"/>
      <c r="BKJ35"/>
      <c r="BKK35"/>
      <c r="BKL35"/>
      <c r="BKM35"/>
      <c r="BKN35"/>
      <c r="BKO35"/>
      <c r="BKP35"/>
      <c r="BKQ35"/>
      <c r="BKR35"/>
      <c r="BKS35"/>
      <c r="BKT35"/>
      <c r="BKU35"/>
      <c r="BKV35"/>
      <c r="BKW35"/>
      <c r="BKX35"/>
      <c r="BKY35"/>
      <c r="BKZ35"/>
      <c r="BLA35"/>
      <c r="BLB35"/>
      <c r="BLC35"/>
      <c r="BLD35"/>
      <c r="BLE35"/>
      <c r="BLF35"/>
      <c r="BLG35"/>
      <c r="BLH35"/>
      <c r="BLI35"/>
      <c r="BLJ35"/>
      <c r="BLK35"/>
      <c r="BLL35"/>
      <c r="BLM35"/>
      <c r="BLN35"/>
      <c r="BLO35"/>
      <c r="BLP35"/>
      <c r="BLQ35"/>
      <c r="BLR35"/>
      <c r="BLS35"/>
      <c r="BLT35"/>
      <c r="BLU35"/>
      <c r="BLV35"/>
      <c r="BLW35"/>
      <c r="BLX35"/>
      <c r="BLY35"/>
      <c r="BLZ35"/>
      <c r="BMA35"/>
      <c r="BMB35"/>
      <c r="BMC35"/>
      <c r="BMD35"/>
      <c r="BME35"/>
      <c r="BMF35"/>
      <c r="BMG35"/>
      <c r="BMH35"/>
      <c r="BMI35"/>
      <c r="BMJ35"/>
      <c r="BMK35"/>
      <c r="BML35"/>
      <c r="BMM35"/>
      <c r="BMN35"/>
      <c r="BMO35"/>
      <c r="BMP35"/>
      <c r="BMQ35"/>
      <c r="BMR35"/>
      <c r="BMS35"/>
      <c r="BMT35"/>
      <c r="BMU35"/>
      <c r="BMV35"/>
      <c r="BMW35"/>
      <c r="BMX35"/>
      <c r="BMY35"/>
      <c r="BMZ35"/>
      <c r="BNA35"/>
      <c r="BNB35"/>
      <c r="BNC35"/>
      <c r="BND35"/>
      <c r="BNE35"/>
      <c r="BNF35"/>
      <c r="BNG35"/>
      <c r="BNH35"/>
      <c r="BNI35"/>
      <c r="BNJ35"/>
      <c r="BNK35"/>
      <c r="BNL35"/>
      <c r="BNM35"/>
      <c r="BNN35"/>
      <c r="BNO35"/>
      <c r="BNP35"/>
      <c r="BNQ35"/>
      <c r="BNR35"/>
      <c r="BNS35"/>
      <c r="BNT35"/>
      <c r="BNU35"/>
      <c r="BNV35"/>
      <c r="BNW35"/>
      <c r="BNX35"/>
      <c r="BNY35"/>
      <c r="BNZ35"/>
      <c r="BOA35"/>
      <c r="BOB35"/>
      <c r="BOC35"/>
      <c r="BOD35"/>
      <c r="BOE35"/>
      <c r="BOF35"/>
      <c r="BOG35"/>
      <c r="BOH35"/>
      <c r="BOI35"/>
      <c r="BOJ35"/>
      <c r="BOK35"/>
      <c r="BOL35"/>
      <c r="BOM35"/>
      <c r="BON35"/>
      <c r="BOO35"/>
      <c r="BOP35"/>
      <c r="BOQ35"/>
      <c r="BOR35"/>
      <c r="BOS35"/>
      <c r="BOT35"/>
      <c r="BOU35"/>
      <c r="BOV35"/>
      <c r="BOW35"/>
      <c r="BOX35"/>
      <c r="BOY35"/>
      <c r="BOZ35"/>
      <c r="BPA35"/>
      <c r="BPB35"/>
      <c r="BPC35"/>
      <c r="BPD35"/>
      <c r="BPE35"/>
      <c r="BPF35"/>
      <c r="BPG35"/>
      <c r="BPH35"/>
      <c r="BPI35"/>
      <c r="BPJ35"/>
      <c r="BPK35"/>
      <c r="BPL35"/>
      <c r="BPM35"/>
      <c r="BPN35"/>
      <c r="BPO35"/>
      <c r="BPP35"/>
      <c r="BPQ35"/>
      <c r="BPR35"/>
      <c r="BPS35"/>
      <c r="BPT35"/>
      <c r="BPU35"/>
      <c r="BPV35"/>
      <c r="BPW35"/>
      <c r="BPX35"/>
      <c r="BPY35"/>
      <c r="BPZ35"/>
      <c r="BQA35"/>
      <c r="BQB35"/>
      <c r="BQC35"/>
      <c r="BQD35"/>
      <c r="BQE35"/>
      <c r="BQF35"/>
      <c r="BQG35"/>
      <c r="BQH35"/>
      <c r="BQI35"/>
      <c r="BQJ35"/>
      <c r="BQK35"/>
      <c r="BQL35"/>
      <c r="BQM35"/>
      <c r="BQN35"/>
      <c r="BQO35"/>
      <c r="BQP35"/>
      <c r="BQQ35"/>
      <c r="BQR35"/>
      <c r="BQS35"/>
      <c r="BQT35"/>
      <c r="BQU35"/>
      <c r="BQV35"/>
      <c r="BQW35"/>
      <c r="BQX35"/>
      <c r="BQY35"/>
      <c r="BQZ35"/>
      <c r="BRA35"/>
      <c r="BRB35"/>
      <c r="BRC35"/>
      <c r="BRD35"/>
      <c r="BRE35"/>
      <c r="BRF35"/>
      <c r="BRG35"/>
      <c r="BRH35"/>
      <c r="BRI35"/>
      <c r="BRJ35"/>
      <c r="BRK35"/>
      <c r="BRL35"/>
      <c r="BRM35"/>
      <c r="BRN35"/>
      <c r="BRO35"/>
      <c r="BRP35"/>
      <c r="BRQ35"/>
      <c r="BRR35"/>
      <c r="BRS35"/>
      <c r="BRT35"/>
      <c r="BRU35"/>
      <c r="BRV35"/>
      <c r="BRW35"/>
      <c r="BRX35"/>
      <c r="BRY35"/>
      <c r="BRZ35"/>
      <c r="BSA35"/>
      <c r="BSB35"/>
      <c r="BSC35"/>
      <c r="BSD35"/>
      <c r="BSE35"/>
      <c r="BSF35"/>
      <c r="BSG35"/>
      <c r="BSH35"/>
      <c r="BSI35"/>
      <c r="BSJ35"/>
      <c r="BSK35"/>
      <c r="BSL35"/>
      <c r="BSM35"/>
      <c r="BSN35"/>
      <c r="BSO35"/>
      <c r="BSP35"/>
      <c r="BSQ35"/>
      <c r="BSR35"/>
      <c r="BSS35"/>
      <c r="BST35"/>
      <c r="BSU35"/>
      <c r="BSV35"/>
      <c r="BSW35"/>
      <c r="BSX35"/>
      <c r="BSY35"/>
      <c r="BSZ35"/>
      <c r="BTA35"/>
      <c r="BTB35"/>
      <c r="BTC35"/>
      <c r="BTD35"/>
      <c r="BTE35"/>
      <c r="BTF35"/>
      <c r="BTG35"/>
      <c r="BTH35"/>
      <c r="BTI35"/>
      <c r="BTJ35"/>
      <c r="BTK35"/>
      <c r="BTL35"/>
      <c r="BTM35"/>
      <c r="BTN35"/>
      <c r="BTO35"/>
      <c r="BTP35"/>
      <c r="BTQ35"/>
      <c r="BTR35"/>
      <c r="BTS35"/>
      <c r="BTT35"/>
      <c r="BTU35"/>
      <c r="BTV35"/>
      <c r="BTW35"/>
      <c r="BTX35"/>
      <c r="BTY35"/>
      <c r="BTZ35"/>
      <c r="BUA35"/>
      <c r="BUB35"/>
      <c r="BUC35"/>
      <c r="BUD35"/>
      <c r="BUE35"/>
      <c r="BUF35"/>
      <c r="BUG35"/>
      <c r="BUH35"/>
      <c r="BUI35"/>
      <c r="BUJ35"/>
      <c r="BUK35"/>
      <c r="BUL35"/>
      <c r="BUM35"/>
      <c r="BUN35"/>
      <c r="BUO35"/>
      <c r="BUP35"/>
      <c r="BUQ35"/>
      <c r="BUR35"/>
      <c r="BUS35"/>
      <c r="BUT35"/>
      <c r="BUU35"/>
      <c r="BUV35"/>
      <c r="BUW35"/>
      <c r="BUX35"/>
      <c r="BUY35"/>
      <c r="BUZ35"/>
      <c r="BVA35"/>
      <c r="BVB35"/>
      <c r="BVC35"/>
      <c r="BVD35"/>
      <c r="BVE35"/>
      <c r="BVF35"/>
      <c r="BVG35"/>
      <c r="BVH35"/>
      <c r="BVI35"/>
      <c r="BVJ35"/>
      <c r="BVK35"/>
      <c r="BVL35"/>
      <c r="BVM35"/>
      <c r="BVN35"/>
      <c r="BVO35"/>
      <c r="BVP35"/>
      <c r="BVQ35"/>
      <c r="BVR35"/>
      <c r="BVS35"/>
      <c r="BVT35"/>
      <c r="BVU35"/>
      <c r="BVV35"/>
      <c r="BVW35"/>
      <c r="BVX35"/>
      <c r="BVY35"/>
      <c r="BVZ35"/>
      <c r="BWA35"/>
      <c r="BWB35"/>
      <c r="BWC35"/>
      <c r="BWD35"/>
      <c r="BWE35"/>
      <c r="BWF35"/>
      <c r="BWG35"/>
      <c r="BWH35"/>
      <c r="BWI35"/>
      <c r="BWJ35"/>
      <c r="BWK35"/>
      <c r="BWL35"/>
      <c r="BWM35"/>
      <c r="BWN35"/>
      <c r="BWO35"/>
      <c r="BWP35"/>
      <c r="BWQ35"/>
      <c r="BWR35"/>
      <c r="BWS35"/>
      <c r="BWT35"/>
      <c r="BWU35"/>
      <c r="BWV35"/>
      <c r="BWW35"/>
      <c r="BWX35"/>
      <c r="BWY35"/>
      <c r="BWZ35"/>
      <c r="BXA35"/>
      <c r="BXB35"/>
      <c r="BXC35"/>
      <c r="BXD35"/>
      <c r="BXE35"/>
      <c r="BXF35"/>
      <c r="BXG35"/>
      <c r="BXH35"/>
      <c r="BXI35"/>
      <c r="BXJ35"/>
      <c r="BXK35"/>
      <c r="BXL35"/>
      <c r="BXM35"/>
      <c r="BXN35"/>
      <c r="BXO35"/>
      <c r="BXP35"/>
      <c r="BXQ35"/>
      <c r="BXR35"/>
      <c r="BXS35"/>
      <c r="BXT35"/>
      <c r="BXU35"/>
      <c r="BXV35"/>
      <c r="BXW35"/>
      <c r="BXX35"/>
      <c r="BXY35"/>
      <c r="BXZ35"/>
      <c r="BYA35"/>
      <c r="BYB35"/>
      <c r="BYC35"/>
      <c r="BYD35"/>
      <c r="BYE35"/>
      <c r="BYF35"/>
      <c r="BYG35"/>
      <c r="BYH35"/>
      <c r="BYI35"/>
      <c r="BYJ35"/>
      <c r="BYK35"/>
      <c r="BYL35"/>
      <c r="BYM35"/>
      <c r="BYN35"/>
      <c r="BYO35"/>
      <c r="BYP35"/>
      <c r="BYQ35"/>
      <c r="BYR35"/>
      <c r="BYS35"/>
      <c r="BYT35"/>
      <c r="BYU35"/>
      <c r="BYV35"/>
      <c r="BYW35"/>
      <c r="BYX35"/>
      <c r="BYY35"/>
      <c r="BYZ35"/>
      <c r="BZA35"/>
      <c r="BZB35"/>
      <c r="BZC35"/>
      <c r="BZD35"/>
      <c r="BZE35"/>
      <c r="BZF35"/>
      <c r="BZG35"/>
      <c r="BZH35"/>
      <c r="BZI35"/>
      <c r="BZJ35"/>
      <c r="BZK35"/>
      <c r="BZL35"/>
      <c r="BZM35"/>
      <c r="BZN35"/>
      <c r="BZO35"/>
      <c r="BZP35"/>
      <c r="BZQ35"/>
      <c r="BZR35"/>
      <c r="BZS35"/>
      <c r="BZT35"/>
      <c r="BZU35"/>
      <c r="BZV35"/>
      <c r="BZW35"/>
      <c r="BZX35"/>
      <c r="BZY35"/>
      <c r="BZZ35"/>
      <c r="CAA35"/>
      <c r="CAB35"/>
      <c r="CAC35"/>
      <c r="CAD35"/>
      <c r="CAE35"/>
      <c r="CAF35"/>
      <c r="CAG35"/>
      <c r="CAH35"/>
      <c r="CAI35"/>
      <c r="CAJ35"/>
      <c r="CAK35"/>
      <c r="CAL35"/>
      <c r="CAM35"/>
      <c r="CAN35"/>
      <c r="CAO35"/>
      <c r="CAP35"/>
      <c r="CAQ35"/>
      <c r="CAR35"/>
      <c r="CAS35"/>
      <c r="CAT35"/>
      <c r="CAU35"/>
      <c r="CAV35"/>
      <c r="CAW35"/>
      <c r="CAX35"/>
      <c r="CAY35"/>
      <c r="CAZ35"/>
      <c r="CBA35"/>
      <c r="CBB35"/>
      <c r="CBC35"/>
      <c r="CBD35"/>
      <c r="CBE35"/>
      <c r="CBF35"/>
      <c r="CBG35"/>
      <c r="CBH35"/>
      <c r="CBI35"/>
      <c r="CBJ35"/>
      <c r="CBK35"/>
      <c r="CBL35"/>
      <c r="CBM35"/>
      <c r="CBN35"/>
      <c r="CBO35"/>
      <c r="CBP35"/>
      <c r="CBQ35"/>
      <c r="CBR35"/>
      <c r="CBS35"/>
      <c r="CBT35"/>
      <c r="CBU35"/>
      <c r="CBV35"/>
      <c r="CBW35"/>
      <c r="CBX35"/>
      <c r="CBY35"/>
      <c r="CBZ35"/>
      <c r="CCA35"/>
      <c r="CCB35"/>
      <c r="CCC35"/>
      <c r="CCD35"/>
      <c r="CCE35"/>
      <c r="CCF35"/>
      <c r="CCG35"/>
      <c r="CCH35"/>
      <c r="CCI35"/>
      <c r="CCJ35"/>
      <c r="CCK35"/>
      <c r="CCL35"/>
      <c r="CCM35"/>
      <c r="CCN35"/>
      <c r="CCO35"/>
      <c r="CCP35"/>
      <c r="CCQ35"/>
      <c r="CCR35"/>
      <c r="CCS35"/>
      <c r="CCT35"/>
      <c r="CCU35"/>
      <c r="CCV35"/>
      <c r="CCW35"/>
      <c r="CCX35"/>
      <c r="CCY35"/>
      <c r="CCZ35"/>
      <c r="CDA35"/>
      <c r="CDB35"/>
      <c r="CDC35"/>
      <c r="CDD35"/>
      <c r="CDE35"/>
      <c r="CDF35"/>
      <c r="CDG35"/>
      <c r="CDH35"/>
      <c r="CDI35"/>
      <c r="CDJ35"/>
      <c r="CDK35"/>
      <c r="CDL35"/>
      <c r="CDM35"/>
      <c r="CDN35"/>
      <c r="CDO35"/>
      <c r="CDP35"/>
      <c r="CDQ35"/>
      <c r="CDR35"/>
      <c r="CDS35"/>
      <c r="CDT35"/>
      <c r="CDU35"/>
      <c r="CDV35"/>
      <c r="CDW35"/>
      <c r="CDX35"/>
      <c r="CDY35"/>
      <c r="CDZ35"/>
      <c r="CEA35"/>
      <c r="CEB35"/>
      <c r="CEC35"/>
      <c r="CED35"/>
      <c r="CEE35"/>
      <c r="CEF35"/>
      <c r="CEG35"/>
      <c r="CEH35"/>
      <c r="CEI35"/>
      <c r="CEJ35"/>
      <c r="CEK35"/>
      <c r="CEL35"/>
      <c r="CEM35"/>
      <c r="CEN35"/>
      <c r="CEO35"/>
      <c r="CEP35"/>
      <c r="CEQ35"/>
      <c r="CER35"/>
      <c r="CES35"/>
      <c r="CET35"/>
      <c r="CEU35"/>
      <c r="CEV35"/>
      <c r="CEW35"/>
      <c r="CEX35"/>
      <c r="CEY35"/>
      <c r="CEZ35"/>
      <c r="CFA35"/>
      <c r="CFB35"/>
      <c r="CFC35"/>
      <c r="CFD35"/>
      <c r="CFE35"/>
      <c r="CFF35"/>
      <c r="CFG35"/>
      <c r="CFH35"/>
      <c r="CFI35"/>
      <c r="CFJ35"/>
      <c r="CFK35"/>
      <c r="CFL35"/>
      <c r="CFM35"/>
      <c r="CFN35"/>
      <c r="CFO35"/>
      <c r="CFP35"/>
      <c r="CFQ35"/>
      <c r="CFR35"/>
      <c r="CFS35"/>
      <c r="CFT35"/>
      <c r="CFU35"/>
      <c r="CFV35"/>
      <c r="CFW35"/>
      <c r="CFX35"/>
      <c r="CFY35"/>
      <c r="CFZ35"/>
      <c r="CGA35"/>
      <c r="CGB35"/>
      <c r="CGC35"/>
      <c r="CGD35"/>
      <c r="CGE35"/>
      <c r="CGF35"/>
      <c r="CGG35"/>
      <c r="CGH35"/>
      <c r="CGI35"/>
      <c r="CGJ35"/>
      <c r="CGK35"/>
      <c r="CGL35"/>
      <c r="CGM35"/>
      <c r="CGN35"/>
      <c r="CGO35"/>
      <c r="CGP35"/>
      <c r="CGQ35"/>
      <c r="CGR35"/>
      <c r="CGS35"/>
      <c r="CGT35"/>
      <c r="CGU35"/>
      <c r="CGV35"/>
      <c r="CGW35"/>
      <c r="CGX35"/>
      <c r="CGY35"/>
      <c r="CGZ35"/>
      <c r="CHA35"/>
      <c r="CHB35"/>
      <c r="CHC35"/>
      <c r="CHD35"/>
      <c r="CHE35"/>
      <c r="CHF35"/>
      <c r="CHG35"/>
      <c r="CHH35"/>
      <c r="CHI35"/>
      <c r="CHJ35"/>
      <c r="CHK35"/>
      <c r="CHL35"/>
      <c r="CHM35"/>
      <c r="CHN35"/>
      <c r="CHO35"/>
      <c r="CHP35"/>
      <c r="CHQ35"/>
      <c r="CHR35"/>
      <c r="CHS35"/>
      <c r="CHT35"/>
      <c r="CHU35"/>
      <c r="CHV35"/>
      <c r="CHW35"/>
      <c r="CHX35"/>
      <c r="CHY35"/>
      <c r="CHZ35"/>
      <c r="CIA35"/>
      <c r="CIB35"/>
      <c r="CIC35"/>
      <c r="CID35"/>
      <c r="CIE35"/>
      <c r="CIF35"/>
      <c r="CIG35"/>
      <c r="CIH35"/>
      <c r="CII35"/>
      <c r="CIJ35"/>
      <c r="CIK35"/>
      <c r="CIL35"/>
      <c r="CIM35"/>
      <c r="CIN35"/>
      <c r="CIO35"/>
      <c r="CIP35"/>
      <c r="CIQ35"/>
      <c r="CIR35"/>
      <c r="CIS35"/>
      <c r="CIT35"/>
      <c r="CIU35"/>
      <c r="CIV35"/>
      <c r="CIW35"/>
      <c r="CIX35"/>
      <c r="CIY35"/>
      <c r="CIZ35"/>
      <c r="CJA35"/>
      <c r="CJB35"/>
      <c r="CJC35"/>
      <c r="CJD35"/>
      <c r="CJE35"/>
      <c r="CJF35"/>
      <c r="CJG35"/>
      <c r="CJH35"/>
      <c r="CJI35"/>
      <c r="CJJ35"/>
      <c r="CJK35"/>
      <c r="CJL35"/>
      <c r="CJM35"/>
      <c r="CJN35"/>
      <c r="CJO35"/>
      <c r="CJP35"/>
      <c r="CJQ35"/>
    </row>
    <row r="36" spans="1:2305" x14ac:dyDescent="0.25">
      <c r="D36" t="s">
        <v>176</v>
      </c>
      <c r="E36" s="3">
        <v>2051300</v>
      </c>
      <c r="F36" s="3">
        <v>2051300</v>
      </c>
      <c r="G36" s="3">
        <v>2068500</v>
      </c>
      <c r="H36"/>
      <c r="I36"/>
      <c r="J36"/>
      <c r="K36"/>
      <c r="L36"/>
    </row>
    <row r="37" spans="1:2305" s="5" customFormat="1" ht="14.4" x14ac:dyDescent="0.3">
      <c r="A37"/>
      <c r="B37"/>
      <c r="C37"/>
      <c r="D37" t="s">
        <v>177</v>
      </c>
      <c r="E37" s="3">
        <v>910900</v>
      </c>
      <c r="F37" s="3">
        <v>910900</v>
      </c>
      <c r="G37" s="3">
        <v>964700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</row>
    <row r="38" spans="1:2305" x14ac:dyDescent="0.25">
      <c r="C38" t="s">
        <v>135</v>
      </c>
      <c r="E38" s="3">
        <v>14261700</v>
      </c>
      <c r="F38" s="3">
        <v>14261700</v>
      </c>
      <c r="G38" s="3">
        <v>14495000</v>
      </c>
      <c r="H38" s="3">
        <f>G38-F38</f>
        <v>233300</v>
      </c>
      <c r="I38"/>
      <c r="J38"/>
      <c r="K38"/>
      <c r="L38"/>
    </row>
    <row r="39" spans="1:2305" s="5" customFormat="1" ht="14.4" x14ac:dyDescent="0.3">
      <c r="A39"/>
      <c r="B39"/>
      <c r="C39" t="s">
        <v>152</v>
      </c>
      <c r="D39" t="s">
        <v>178</v>
      </c>
      <c r="E39" s="3">
        <v>2175800</v>
      </c>
      <c r="F39" s="3">
        <v>2175800</v>
      </c>
      <c r="G39" s="3">
        <v>2271300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</row>
    <row r="40" spans="1:2305" x14ac:dyDescent="0.25">
      <c r="C40" t="s">
        <v>153</v>
      </c>
      <c r="E40" s="3">
        <v>2175800</v>
      </c>
      <c r="F40" s="3">
        <v>2175800</v>
      </c>
      <c r="G40" s="3">
        <v>2271300</v>
      </c>
      <c r="H40" s="3">
        <f>G40-F40</f>
        <v>95500</v>
      </c>
      <c r="I40"/>
      <c r="J40"/>
      <c r="K40"/>
      <c r="L40"/>
    </row>
    <row r="41" spans="1:2305" x14ac:dyDescent="0.25">
      <c r="C41" t="s">
        <v>136</v>
      </c>
      <c r="D41" t="s">
        <v>179</v>
      </c>
      <c r="E41" s="3">
        <v>363000</v>
      </c>
      <c r="F41" s="3">
        <v>363000</v>
      </c>
      <c r="G41" s="3">
        <v>623000</v>
      </c>
      <c r="H41"/>
      <c r="I41"/>
      <c r="J41"/>
      <c r="K41"/>
      <c r="L41"/>
    </row>
    <row r="42" spans="1:2305" x14ac:dyDescent="0.25">
      <c r="C42" t="s">
        <v>137</v>
      </c>
      <c r="E42" s="3">
        <v>363000</v>
      </c>
      <c r="F42" s="3">
        <v>363000</v>
      </c>
      <c r="G42" s="3">
        <v>623000</v>
      </c>
      <c r="H42" s="3">
        <f>G42-F42</f>
        <v>260000</v>
      </c>
      <c r="I42"/>
      <c r="J42"/>
      <c r="K42"/>
      <c r="L42"/>
    </row>
    <row r="43" spans="1:2305" s="5" customFormat="1" ht="14.4" x14ac:dyDescent="0.3">
      <c r="A43"/>
      <c r="B43"/>
      <c r="C43" t="s">
        <v>138</v>
      </c>
      <c r="D43" t="s">
        <v>180</v>
      </c>
      <c r="E43" s="3">
        <v>226400</v>
      </c>
      <c r="F43" s="3">
        <v>226400</v>
      </c>
      <c r="G43" s="3">
        <v>226400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  <c r="ATI43"/>
      <c r="ATJ43"/>
      <c r="ATK43"/>
      <c r="ATL43"/>
      <c r="ATM43"/>
      <c r="ATN43"/>
      <c r="ATO43"/>
      <c r="ATP43"/>
      <c r="ATQ43"/>
      <c r="ATR43"/>
      <c r="ATS43"/>
      <c r="ATT43"/>
      <c r="ATU43"/>
      <c r="ATV43"/>
      <c r="ATW43"/>
      <c r="ATX43"/>
      <c r="ATY43"/>
      <c r="ATZ43"/>
      <c r="AUA43"/>
      <c r="AUB43"/>
      <c r="AUC43"/>
      <c r="AUD43"/>
      <c r="AUE43"/>
      <c r="AUF43"/>
      <c r="AUG43"/>
      <c r="AUH43"/>
      <c r="AUI43"/>
      <c r="AUJ43"/>
      <c r="AUK43"/>
      <c r="AUL43"/>
      <c r="AUM43"/>
      <c r="AUN43"/>
      <c r="AUO43"/>
      <c r="AUP43"/>
      <c r="AUQ43"/>
      <c r="AUR43"/>
      <c r="AUS43"/>
      <c r="AUT43"/>
      <c r="AUU43"/>
      <c r="AUV43"/>
      <c r="AUW43"/>
      <c r="AUX43"/>
      <c r="AUY43"/>
      <c r="AUZ43"/>
      <c r="AVA43"/>
      <c r="AVB43"/>
      <c r="AVC43"/>
      <c r="AVD43"/>
      <c r="AVE43"/>
      <c r="AVF43"/>
      <c r="AVG43"/>
      <c r="AVH43"/>
      <c r="AVI43"/>
      <c r="AVJ43"/>
      <c r="AVK43"/>
      <c r="AVL43"/>
      <c r="AVM43"/>
      <c r="AVN43"/>
      <c r="AVO43"/>
      <c r="AVP43"/>
      <c r="AVQ43"/>
      <c r="AVR43"/>
      <c r="AVS43"/>
      <c r="AVT43"/>
      <c r="AVU43"/>
      <c r="AVV43"/>
      <c r="AVW43"/>
      <c r="AVX43"/>
      <c r="AVY43"/>
      <c r="AVZ43"/>
      <c r="AWA43"/>
      <c r="AWB43"/>
      <c r="AWC43"/>
      <c r="AWD43"/>
      <c r="AWE43"/>
      <c r="AWF43"/>
      <c r="AWG43"/>
      <c r="AWH43"/>
      <c r="AWI43"/>
      <c r="AWJ43"/>
      <c r="AWK43"/>
      <c r="AWL43"/>
      <c r="AWM43"/>
      <c r="AWN43"/>
      <c r="AWO43"/>
      <c r="AWP43"/>
      <c r="AWQ43"/>
      <c r="AWR43"/>
      <c r="AWS43"/>
      <c r="AWT43"/>
      <c r="AWU43"/>
      <c r="AWV43"/>
      <c r="AWW43"/>
      <c r="AWX43"/>
      <c r="AWY43"/>
      <c r="AWZ43"/>
      <c r="AXA43"/>
      <c r="AXB43"/>
      <c r="AXC43"/>
      <c r="AXD43"/>
      <c r="AXE43"/>
      <c r="AXF43"/>
      <c r="AXG43"/>
      <c r="AXH43"/>
      <c r="AXI43"/>
      <c r="AXJ43"/>
      <c r="AXK43"/>
      <c r="AXL43"/>
      <c r="AXM43"/>
      <c r="AXN43"/>
      <c r="AXO43"/>
      <c r="AXP43"/>
      <c r="AXQ43"/>
      <c r="AXR43"/>
      <c r="AXS43"/>
      <c r="AXT43"/>
      <c r="AXU43"/>
      <c r="AXV43"/>
      <c r="AXW43"/>
      <c r="AXX43"/>
      <c r="AXY43"/>
      <c r="AXZ43"/>
      <c r="AYA43"/>
      <c r="AYB43"/>
      <c r="AYC43"/>
      <c r="AYD43"/>
      <c r="AYE43"/>
      <c r="AYF43"/>
      <c r="AYG43"/>
      <c r="AYH43"/>
      <c r="AYI43"/>
      <c r="AYJ43"/>
      <c r="AYK43"/>
      <c r="AYL43"/>
      <c r="AYM43"/>
      <c r="AYN43"/>
      <c r="AYO43"/>
      <c r="AYP43"/>
      <c r="AYQ43"/>
      <c r="AYR43"/>
      <c r="AYS43"/>
      <c r="AYT43"/>
      <c r="AYU43"/>
      <c r="AYV43"/>
      <c r="AYW43"/>
      <c r="AYX43"/>
      <c r="AYY43"/>
      <c r="AYZ43"/>
      <c r="AZA43"/>
      <c r="AZB43"/>
      <c r="AZC43"/>
      <c r="AZD43"/>
      <c r="AZE43"/>
      <c r="AZF43"/>
      <c r="AZG43"/>
      <c r="AZH43"/>
      <c r="AZI43"/>
      <c r="AZJ43"/>
      <c r="AZK43"/>
      <c r="AZL43"/>
      <c r="AZM43"/>
      <c r="AZN43"/>
      <c r="AZO43"/>
      <c r="AZP43"/>
      <c r="AZQ43"/>
      <c r="AZR43"/>
      <c r="AZS43"/>
      <c r="AZT43"/>
      <c r="AZU43"/>
      <c r="AZV43"/>
      <c r="AZW43"/>
      <c r="AZX43"/>
      <c r="AZY43"/>
      <c r="AZZ43"/>
      <c r="BAA43"/>
      <c r="BAB43"/>
      <c r="BAC43"/>
      <c r="BAD43"/>
      <c r="BAE43"/>
      <c r="BAF43"/>
      <c r="BAG43"/>
      <c r="BAH43"/>
      <c r="BAI43"/>
      <c r="BAJ43"/>
      <c r="BAK43"/>
      <c r="BAL43"/>
      <c r="BAM43"/>
      <c r="BAN43"/>
      <c r="BAO43"/>
      <c r="BAP43"/>
      <c r="BAQ43"/>
      <c r="BAR43"/>
      <c r="BAS43"/>
      <c r="BAT43"/>
      <c r="BAU43"/>
      <c r="BAV43"/>
      <c r="BAW43"/>
      <c r="BAX43"/>
      <c r="BAY43"/>
      <c r="BAZ43"/>
      <c r="BBA43"/>
      <c r="BBB43"/>
      <c r="BBC43"/>
      <c r="BBD43"/>
      <c r="BBE43"/>
      <c r="BBF43"/>
      <c r="BBG43"/>
      <c r="BBH43"/>
      <c r="BBI43"/>
      <c r="BBJ43"/>
      <c r="BBK43"/>
      <c r="BBL43"/>
      <c r="BBM43"/>
      <c r="BBN43"/>
      <c r="BBO43"/>
      <c r="BBP43"/>
      <c r="BBQ43"/>
      <c r="BBR43"/>
      <c r="BBS43"/>
      <c r="BBT43"/>
      <c r="BBU43"/>
      <c r="BBV43"/>
      <c r="BBW43"/>
      <c r="BBX43"/>
      <c r="BBY43"/>
      <c r="BBZ43"/>
      <c r="BCA43"/>
      <c r="BCB43"/>
      <c r="BCC43"/>
      <c r="BCD43"/>
      <c r="BCE43"/>
      <c r="BCF43"/>
      <c r="BCG43"/>
      <c r="BCH43"/>
      <c r="BCI43"/>
      <c r="BCJ43"/>
      <c r="BCK43"/>
      <c r="BCL43"/>
      <c r="BCM43"/>
      <c r="BCN43"/>
      <c r="BCO43"/>
      <c r="BCP43"/>
      <c r="BCQ43"/>
      <c r="BCR43"/>
      <c r="BCS43"/>
      <c r="BCT43"/>
      <c r="BCU43"/>
      <c r="BCV43"/>
      <c r="BCW43"/>
      <c r="BCX43"/>
      <c r="BCY43"/>
      <c r="BCZ43"/>
      <c r="BDA43"/>
      <c r="BDB43"/>
      <c r="BDC43"/>
      <c r="BDD43"/>
      <c r="BDE43"/>
      <c r="BDF43"/>
      <c r="BDG43"/>
      <c r="BDH43"/>
      <c r="BDI43"/>
      <c r="BDJ43"/>
      <c r="BDK43"/>
      <c r="BDL43"/>
      <c r="BDM43"/>
      <c r="BDN43"/>
      <c r="BDO43"/>
      <c r="BDP43"/>
      <c r="BDQ43"/>
      <c r="BDR43"/>
      <c r="BDS43"/>
      <c r="BDT43"/>
      <c r="BDU43"/>
      <c r="BDV43"/>
      <c r="BDW43"/>
      <c r="BDX43"/>
      <c r="BDY43"/>
      <c r="BDZ43"/>
      <c r="BEA43"/>
      <c r="BEB43"/>
      <c r="BEC43"/>
      <c r="BED43"/>
      <c r="BEE43"/>
      <c r="BEF43"/>
      <c r="BEG43"/>
      <c r="BEH43"/>
      <c r="BEI43"/>
      <c r="BEJ43"/>
      <c r="BEK43"/>
      <c r="BEL43"/>
      <c r="BEM43"/>
      <c r="BEN43"/>
      <c r="BEO43"/>
      <c r="BEP43"/>
      <c r="BEQ43"/>
      <c r="BER43"/>
      <c r="BES43"/>
      <c r="BET43"/>
      <c r="BEU43"/>
      <c r="BEV43"/>
      <c r="BEW43"/>
      <c r="BEX43"/>
      <c r="BEY43"/>
      <c r="BEZ43"/>
      <c r="BFA43"/>
      <c r="BFB43"/>
      <c r="BFC43"/>
      <c r="BFD43"/>
      <c r="BFE43"/>
      <c r="BFF43"/>
      <c r="BFG43"/>
      <c r="BFH43"/>
      <c r="BFI43"/>
      <c r="BFJ43"/>
      <c r="BFK43"/>
      <c r="BFL43"/>
      <c r="BFM43"/>
      <c r="BFN43"/>
      <c r="BFO43"/>
      <c r="BFP43"/>
      <c r="BFQ43"/>
      <c r="BFR43"/>
      <c r="BFS43"/>
      <c r="BFT43"/>
      <c r="BFU43"/>
      <c r="BFV43"/>
      <c r="BFW43"/>
      <c r="BFX43"/>
      <c r="BFY43"/>
      <c r="BFZ43"/>
      <c r="BGA43"/>
      <c r="BGB43"/>
      <c r="BGC43"/>
      <c r="BGD43"/>
      <c r="BGE43"/>
      <c r="BGF43"/>
      <c r="BGG43"/>
      <c r="BGH43"/>
      <c r="BGI43"/>
      <c r="BGJ43"/>
      <c r="BGK43"/>
      <c r="BGL43"/>
      <c r="BGM43"/>
      <c r="BGN43"/>
      <c r="BGO43"/>
      <c r="BGP43"/>
      <c r="BGQ43"/>
      <c r="BGR43"/>
      <c r="BGS43"/>
      <c r="BGT43"/>
      <c r="BGU43"/>
      <c r="BGV43"/>
      <c r="BGW43"/>
      <c r="BGX43"/>
      <c r="BGY43"/>
      <c r="BGZ43"/>
      <c r="BHA43"/>
      <c r="BHB43"/>
      <c r="BHC43"/>
      <c r="BHD43"/>
      <c r="BHE43"/>
      <c r="BHF43"/>
      <c r="BHG43"/>
      <c r="BHH43"/>
      <c r="BHI43"/>
      <c r="BHJ43"/>
      <c r="BHK43"/>
      <c r="BHL43"/>
      <c r="BHM43"/>
      <c r="BHN43"/>
      <c r="BHO43"/>
      <c r="BHP43"/>
      <c r="BHQ43"/>
      <c r="BHR43"/>
      <c r="BHS43"/>
      <c r="BHT43"/>
      <c r="BHU43"/>
      <c r="BHV43"/>
      <c r="BHW43"/>
      <c r="BHX43"/>
      <c r="BHY43"/>
      <c r="BHZ43"/>
      <c r="BIA43"/>
      <c r="BIB43"/>
      <c r="BIC43"/>
      <c r="BID43"/>
      <c r="BIE43"/>
      <c r="BIF43"/>
      <c r="BIG43"/>
      <c r="BIH43"/>
      <c r="BII43"/>
      <c r="BIJ43"/>
      <c r="BIK43"/>
      <c r="BIL43"/>
      <c r="BIM43"/>
      <c r="BIN43"/>
      <c r="BIO43"/>
      <c r="BIP43"/>
      <c r="BIQ43"/>
      <c r="BIR43"/>
      <c r="BIS43"/>
      <c r="BIT43"/>
      <c r="BIU43"/>
      <c r="BIV43"/>
      <c r="BIW43"/>
      <c r="BIX43"/>
      <c r="BIY43"/>
      <c r="BIZ43"/>
      <c r="BJA43"/>
      <c r="BJB43"/>
      <c r="BJC43"/>
      <c r="BJD43"/>
      <c r="BJE43"/>
      <c r="BJF43"/>
      <c r="BJG43"/>
      <c r="BJH43"/>
      <c r="BJI43"/>
      <c r="BJJ43"/>
      <c r="BJK43"/>
      <c r="BJL43"/>
      <c r="BJM43"/>
      <c r="BJN43"/>
      <c r="BJO43"/>
      <c r="BJP43"/>
      <c r="BJQ43"/>
      <c r="BJR43"/>
      <c r="BJS43"/>
      <c r="BJT43"/>
      <c r="BJU43"/>
      <c r="BJV43"/>
      <c r="BJW43"/>
      <c r="BJX43"/>
      <c r="BJY43"/>
      <c r="BJZ43"/>
      <c r="BKA43"/>
      <c r="BKB43"/>
      <c r="BKC43"/>
      <c r="BKD43"/>
      <c r="BKE43"/>
      <c r="BKF43"/>
      <c r="BKG43"/>
      <c r="BKH43"/>
      <c r="BKI43"/>
      <c r="BKJ43"/>
      <c r="BKK43"/>
      <c r="BKL43"/>
      <c r="BKM43"/>
      <c r="BKN43"/>
      <c r="BKO43"/>
      <c r="BKP43"/>
      <c r="BKQ43"/>
      <c r="BKR43"/>
      <c r="BKS43"/>
      <c r="BKT43"/>
      <c r="BKU43"/>
      <c r="BKV43"/>
      <c r="BKW43"/>
      <c r="BKX43"/>
      <c r="BKY43"/>
      <c r="BKZ43"/>
      <c r="BLA43"/>
      <c r="BLB43"/>
      <c r="BLC43"/>
      <c r="BLD43"/>
      <c r="BLE43"/>
      <c r="BLF43"/>
      <c r="BLG43"/>
      <c r="BLH43"/>
      <c r="BLI43"/>
      <c r="BLJ43"/>
      <c r="BLK43"/>
      <c r="BLL43"/>
      <c r="BLM43"/>
      <c r="BLN43"/>
      <c r="BLO43"/>
      <c r="BLP43"/>
      <c r="BLQ43"/>
      <c r="BLR43"/>
      <c r="BLS43"/>
      <c r="BLT43"/>
      <c r="BLU43"/>
      <c r="BLV43"/>
      <c r="BLW43"/>
      <c r="BLX43"/>
      <c r="BLY43"/>
      <c r="BLZ43"/>
      <c r="BMA43"/>
      <c r="BMB43"/>
      <c r="BMC43"/>
      <c r="BMD43"/>
      <c r="BME43"/>
      <c r="BMF43"/>
      <c r="BMG43"/>
      <c r="BMH43"/>
      <c r="BMI43"/>
      <c r="BMJ43"/>
      <c r="BMK43"/>
      <c r="BML43"/>
      <c r="BMM43"/>
      <c r="BMN43"/>
      <c r="BMO43"/>
      <c r="BMP43"/>
      <c r="BMQ43"/>
      <c r="BMR43"/>
      <c r="BMS43"/>
      <c r="BMT43"/>
      <c r="BMU43"/>
      <c r="BMV43"/>
      <c r="BMW43"/>
      <c r="BMX43"/>
      <c r="BMY43"/>
      <c r="BMZ43"/>
      <c r="BNA43"/>
      <c r="BNB43"/>
      <c r="BNC43"/>
      <c r="BND43"/>
      <c r="BNE43"/>
      <c r="BNF43"/>
      <c r="BNG43"/>
      <c r="BNH43"/>
      <c r="BNI43"/>
      <c r="BNJ43"/>
      <c r="BNK43"/>
      <c r="BNL43"/>
      <c r="BNM43"/>
      <c r="BNN43"/>
      <c r="BNO43"/>
      <c r="BNP43"/>
      <c r="BNQ43"/>
      <c r="BNR43"/>
      <c r="BNS43"/>
      <c r="BNT43"/>
      <c r="BNU43"/>
      <c r="BNV43"/>
      <c r="BNW43"/>
      <c r="BNX43"/>
      <c r="BNY43"/>
      <c r="BNZ43"/>
      <c r="BOA43"/>
      <c r="BOB43"/>
      <c r="BOC43"/>
      <c r="BOD43"/>
      <c r="BOE43"/>
      <c r="BOF43"/>
      <c r="BOG43"/>
      <c r="BOH43"/>
      <c r="BOI43"/>
      <c r="BOJ43"/>
      <c r="BOK43"/>
      <c r="BOL43"/>
      <c r="BOM43"/>
      <c r="BON43"/>
      <c r="BOO43"/>
      <c r="BOP43"/>
      <c r="BOQ43"/>
      <c r="BOR43"/>
      <c r="BOS43"/>
      <c r="BOT43"/>
      <c r="BOU43"/>
      <c r="BOV43"/>
      <c r="BOW43"/>
      <c r="BOX43"/>
      <c r="BOY43"/>
      <c r="BOZ43"/>
      <c r="BPA43"/>
      <c r="BPB43"/>
      <c r="BPC43"/>
      <c r="BPD43"/>
      <c r="BPE43"/>
      <c r="BPF43"/>
      <c r="BPG43"/>
      <c r="BPH43"/>
      <c r="BPI43"/>
      <c r="BPJ43"/>
      <c r="BPK43"/>
      <c r="BPL43"/>
      <c r="BPM43"/>
      <c r="BPN43"/>
      <c r="BPO43"/>
      <c r="BPP43"/>
      <c r="BPQ43"/>
      <c r="BPR43"/>
      <c r="BPS43"/>
      <c r="BPT43"/>
      <c r="BPU43"/>
      <c r="BPV43"/>
      <c r="BPW43"/>
      <c r="BPX43"/>
      <c r="BPY43"/>
      <c r="BPZ43"/>
      <c r="BQA43"/>
      <c r="BQB43"/>
      <c r="BQC43"/>
      <c r="BQD43"/>
      <c r="BQE43"/>
      <c r="BQF43"/>
      <c r="BQG43"/>
      <c r="BQH43"/>
      <c r="BQI43"/>
      <c r="BQJ43"/>
      <c r="BQK43"/>
      <c r="BQL43"/>
      <c r="BQM43"/>
      <c r="BQN43"/>
      <c r="BQO43"/>
      <c r="BQP43"/>
      <c r="BQQ43"/>
      <c r="BQR43"/>
      <c r="BQS43"/>
      <c r="BQT43"/>
      <c r="BQU43"/>
      <c r="BQV43"/>
      <c r="BQW43"/>
      <c r="BQX43"/>
      <c r="BQY43"/>
      <c r="BQZ43"/>
      <c r="BRA43"/>
      <c r="BRB43"/>
      <c r="BRC43"/>
      <c r="BRD43"/>
      <c r="BRE43"/>
      <c r="BRF43"/>
      <c r="BRG43"/>
      <c r="BRH43"/>
      <c r="BRI43"/>
      <c r="BRJ43"/>
      <c r="BRK43"/>
      <c r="BRL43"/>
      <c r="BRM43"/>
      <c r="BRN43"/>
      <c r="BRO43"/>
      <c r="BRP43"/>
      <c r="BRQ43"/>
      <c r="BRR43"/>
      <c r="BRS43"/>
      <c r="BRT43"/>
      <c r="BRU43"/>
      <c r="BRV43"/>
      <c r="BRW43"/>
      <c r="BRX43"/>
      <c r="BRY43"/>
      <c r="BRZ43"/>
      <c r="BSA43"/>
      <c r="BSB43"/>
      <c r="BSC43"/>
      <c r="BSD43"/>
      <c r="BSE43"/>
      <c r="BSF43"/>
      <c r="BSG43"/>
      <c r="BSH43"/>
      <c r="BSI43"/>
      <c r="BSJ43"/>
      <c r="BSK43"/>
      <c r="BSL43"/>
      <c r="BSM43"/>
      <c r="BSN43"/>
      <c r="BSO43"/>
      <c r="BSP43"/>
      <c r="BSQ43"/>
      <c r="BSR43"/>
      <c r="BSS43"/>
      <c r="BST43"/>
      <c r="BSU43"/>
      <c r="BSV43"/>
      <c r="BSW43"/>
      <c r="BSX43"/>
      <c r="BSY43"/>
      <c r="BSZ43"/>
      <c r="BTA43"/>
      <c r="BTB43"/>
      <c r="BTC43"/>
      <c r="BTD43"/>
      <c r="BTE43"/>
      <c r="BTF43"/>
      <c r="BTG43"/>
      <c r="BTH43"/>
      <c r="BTI43"/>
      <c r="BTJ43"/>
      <c r="BTK43"/>
      <c r="BTL43"/>
      <c r="BTM43"/>
      <c r="BTN43"/>
      <c r="BTO43"/>
      <c r="BTP43"/>
      <c r="BTQ43"/>
      <c r="BTR43"/>
      <c r="BTS43"/>
      <c r="BTT43"/>
      <c r="BTU43"/>
      <c r="BTV43"/>
      <c r="BTW43"/>
      <c r="BTX43"/>
      <c r="BTY43"/>
      <c r="BTZ43"/>
      <c r="BUA43"/>
      <c r="BUB43"/>
      <c r="BUC43"/>
      <c r="BUD43"/>
      <c r="BUE43"/>
      <c r="BUF43"/>
      <c r="BUG43"/>
      <c r="BUH43"/>
      <c r="BUI43"/>
      <c r="BUJ43"/>
      <c r="BUK43"/>
      <c r="BUL43"/>
      <c r="BUM43"/>
      <c r="BUN43"/>
      <c r="BUO43"/>
      <c r="BUP43"/>
      <c r="BUQ43"/>
      <c r="BUR43"/>
      <c r="BUS43"/>
      <c r="BUT43"/>
      <c r="BUU43"/>
      <c r="BUV43"/>
      <c r="BUW43"/>
      <c r="BUX43"/>
      <c r="BUY43"/>
      <c r="BUZ43"/>
      <c r="BVA43"/>
      <c r="BVB43"/>
      <c r="BVC43"/>
      <c r="BVD43"/>
      <c r="BVE43"/>
      <c r="BVF43"/>
      <c r="BVG43"/>
      <c r="BVH43"/>
      <c r="BVI43"/>
      <c r="BVJ43"/>
      <c r="BVK43"/>
      <c r="BVL43"/>
      <c r="BVM43"/>
      <c r="BVN43"/>
      <c r="BVO43"/>
      <c r="BVP43"/>
      <c r="BVQ43"/>
      <c r="BVR43"/>
      <c r="BVS43"/>
      <c r="BVT43"/>
      <c r="BVU43"/>
      <c r="BVV43"/>
      <c r="BVW43"/>
      <c r="BVX43"/>
      <c r="BVY43"/>
      <c r="BVZ43"/>
      <c r="BWA43"/>
      <c r="BWB43"/>
      <c r="BWC43"/>
      <c r="BWD43"/>
      <c r="BWE43"/>
      <c r="BWF43"/>
      <c r="BWG43"/>
      <c r="BWH43"/>
      <c r="BWI43"/>
      <c r="BWJ43"/>
      <c r="BWK43"/>
      <c r="BWL43"/>
      <c r="BWM43"/>
      <c r="BWN43"/>
      <c r="BWO43"/>
      <c r="BWP43"/>
      <c r="BWQ43"/>
      <c r="BWR43"/>
      <c r="BWS43"/>
      <c r="BWT43"/>
      <c r="BWU43"/>
      <c r="BWV43"/>
      <c r="BWW43"/>
      <c r="BWX43"/>
      <c r="BWY43"/>
      <c r="BWZ43"/>
      <c r="BXA43"/>
      <c r="BXB43"/>
      <c r="BXC43"/>
      <c r="BXD43"/>
      <c r="BXE43"/>
      <c r="BXF43"/>
      <c r="BXG43"/>
      <c r="BXH43"/>
      <c r="BXI43"/>
      <c r="BXJ43"/>
      <c r="BXK43"/>
      <c r="BXL43"/>
      <c r="BXM43"/>
      <c r="BXN43"/>
      <c r="BXO43"/>
      <c r="BXP43"/>
      <c r="BXQ43"/>
      <c r="BXR43"/>
      <c r="BXS43"/>
      <c r="BXT43"/>
      <c r="BXU43"/>
      <c r="BXV43"/>
      <c r="BXW43"/>
      <c r="BXX43"/>
      <c r="BXY43"/>
      <c r="BXZ43"/>
      <c r="BYA43"/>
      <c r="BYB43"/>
      <c r="BYC43"/>
      <c r="BYD43"/>
      <c r="BYE43"/>
      <c r="BYF43"/>
      <c r="BYG43"/>
      <c r="BYH43"/>
      <c r="BYI43"/>
      <c r="BYJ43"/>
      <c r="BYK43"/>
      <c r="BYL43"/>
      <c r="BYM43"/>
      <c r="BYN43"/>
      <c r="BYO43"/>
      <c r="BYP43"/>
      <c r="BYQ43"/>
      <c r="BYR43"/>
      <c r="BYS43"/>
      <c r="BYT43"/>
      <c r="BYU43"/>
      <c r="BYV43"/>
      <c r="BYW43"/>
      <c r="BYX43"/>
      <c r="BYY43"/>
      <c r="BYZ43"/>
      <c r="BZA43"/>
      <c r="BZB43"/>
      <c r="BZC43"/>
      <c r="BZD43"/>
      <c r="BZE43"/>
      <c r="BZF43"/>
      <c r="BZG43"/>
      <c r="BZH43"/>
      <c r="BZI43"/>
      <c r="BZJ43"/>
      <c r="BZK43"/>
      <c r="BZL43"/>
      <c r="BZM43"/>
      <c r="BZN43"/>
      <c r="BZO43"/>
      <c r="BZP43"/>
      <c r="BZQ43"/>
      <c r="BZR43"/>
      <c r="BZS43"/>
      <c r="BZT43"/>
      <c r="BZU43"/>
      <c r="BZV43"/>
      <c r="BZW43"/>
      <c r="BZX43"/>
      <c r="BZY43"/>
      <c r="BZZ43"/>
      <c r="CAA43"/>
      <c r="CAB43"/>
      <c r="CAC43"/>
      <c r="CAD43"/>
      <c r="CAE43"/>
      <c r="CAF43"/>
      <c r="CAG43"/>
      <c r="CAH43"/>
      <c r="CAI43"/>
      <c r="CAJ43"/>
      <c r="CAK43"/>
      <c r="CAL43"/>
      <c r="CAM43"/>
      <c r="CAN43"/>
      <c r="CAO43"/>
      <c r="CAP43"/>
      <c r="CAQ43"/>
      <c r="CAR43"/>
      <c r="CAS43"/>
      <c r="CAT43"/>
      <c r="CAU43"/>
      <c r="CAV43"/>
      <c r="CAW43"/>
      <c r="CAX43"/>
      <c r="CAY43"/>
      <c r="CAZ43"/>
      <c r="CBA43"/>
      <c r="CBB43"/>
      <c r="CBC43"/>
      <c r="CBD43"/>
      <c r="CBE43"/>
      <c r="CBF43"/>
      <c r="CBG43"/>
      <c r="CBH43"/>
      <c r="CBI43"/>
      <c r="CBJ43"/>
      <c r="CBK43"/>
      <c r="CBL43"/>
      <c r="CBM43"/>
      <c r="CBN43"/>
      <c r="CBO43"/>
      <c r="CBP43"/>
      <c r="CBQ43"/>
      <c r="CBR43"/>
      <c r="CBS43"/>
      <c r="CBT43"/>
      <c r="CBU43"/>
      <c r="CBV43"/>
      <c r="CBW43"/>
      <c r="CBX43"/>
      <c r="CBY43"/>
      <c r="CBZ43"/>
      <c r="CCA43"/>
      <c r="CCB43"/>
      <c r="CCC43"/>
      <c r="CCD43"/>
      <c r="CCE43"/>
      <c r="CCF43"/>
      <c r="CCG43"/>
      <c r="CCH43"/>
      <c r="CCI43"/>
      <c r="CCJ43"/>
      <c r="CCK43"/>
      <c r="CCL43"/>
      <c r="CCM43"/>
      <c r="CCN43"/>
      <c r="CCO43"/>
      <c r="CCP43"/>
      <c r="CCQ43"/>
      <c r="CCR43"/>
      <c r="CCS43"/>
      <c r="CCT43"/>
      <c r="CCU43"/>
      <c r="CCV43"/>
      <c r="CCW43"/>
      <c r="CCX43"/>
      <c r="CCY43"/>
      <c r="CCZ43"/>
      <c r="CDA43"/>
      <c r="CDB43"/>
      <c r="CDC43"/>
      <c r="CDD43"/>
      <c r="CDE43"/>
      <c r="CDF43"/>
      <c r="CDG43"/>
      <c r="CDH43"/>
      <c r="CDI43"/>
      <c r="CDJ43"/>
      <c r="CDK43"/>
      <c r="CDL43"/>
      <c r="CDM43"/>
      <c r="CDN43"/>
      <c r="CDO43"/>
      <c r="CDP43"/>
      <c r="CDQ43"/>
      <c r="CDR43"/>
      <c r="CDS43"/>
      <c r="CDT43"/>
      <c r="CDU43"/>
      <c r="CDV43"/>
      <c r="CDW43"/>
      <c r="CDX43"/>
      <c r="CDY43"/>
      <c r="CDZ43"/>
      <c r="CEA43"/>
      <c r="CEB43"/>
      <c r="CEC43"/>
      <c r="CED43"/>
      <c r="CEE43"/>
      <c r="CEF43"/>
      <c r="CEG43"/>
      <c r="CEH43"/>
      <c r="CEI43"/>
      <c r="CEJ43"/>
      <c r="CEK43"/>
      <c r="CEL43"/>
      <c r="CEM43"/>
      <c r="CEN43"/>
      <c r="CEO43"/>
      <c r="CEP43"/>
      <c r="CEQ43"/>
      <c r="CER43"/>
      <c r="CES43"/>
      <c r="CET43"/>
      <c r="CEU43"/>
      <c r="CEV43"/>
      <c r="CEW43"/>
      <c r="CEX43"/>
      <c r="CEY43"/>
      <c r="CEZ43"/>
      <c r="CFA43"/>
      <c r="CFB43"/>
      <c r="CFC43"/>
      <c r="CFD43"/>
      <c r="CFE43"/>
      <c r="CFF43"/>
      <c r="CFG43"/>
      <c r="CFH43"/>
      <c r="CFI43"/>
      <c r="CFJ43"/>
      <c r="CFK43"/>
      <c r="CFL43"/>
      <c r="CFM43"/>
      <c r="CFN43"/>
      <c r="CFO43"/>
      <c r="CFP43"/>
      <c r="CFQ43"/>
      <c r="CFR43"/>
      <c r="CFS43"/>
      <c r="CFT43"/>
      <c r="CFU43"/>
      <c r="CFV43"/>
      <c r="CFW43"/>
      <c r="CFX43"/>
      <c r="CFY43"/>
      <c r="CFZ43"/>
      <c r="CGA43"/>
      <c r="CGB43"/>
      <c r="CGC43"/>
      <c r="CGD43"/>
      <c r="CGE43"/>
      <c r="CGF43"/>
      <c r="CGG43"/>
      <c r="CGH43"/>
      <c r="CGI43"/>
      <c r="CGJ43"/>
      <c r="CGK43"/>
      <c r="CGL43"/>
      <c r="CGM43"/>
      <c r="CGN43"/>
      <c r="CGO43"/>
      <c r="CGP43"/>
      <c r="CGQ43"/>
      <c r="CGR43"/>
      <c r="CGS43"/>
      <c r="CGT43"/>
      <c r="CGU43"/>
      <c r="CGV43"/>
      <c r="CGW43"/>
      <c r="CGX43"/>
      <c r="CGY43"/>
      <c r="CGZ43"/>
      <c r="CHA43"/>
      <c r="CHB43"/>
      <c r="CHC43"/>
      <c r="CHD43"/>
      <c r="CHE43"/>
      <c r="CHF43"/>
      <c r="CHG43"/>
      <c r="CHH43"/>
      <c r="CHI43"/>
      <c r="CHJ43"/>
      <c r="CHK43"/>
      <c r="CHL43"/>
      <c r="CHM43"/>
      <c r="CHN43"/>
      <c r="CHO43"/>
      <c r="CHP43"/>
      <c r="CHQ43"/>
      <c r="CHR43"/>
      <c r="CHS43"/>
      <c r="CHT43"/>
      <c r="CHU43"/>
      <c r="CHV43"/>
      <c r="CHW43"/>
      <c r="CHX43"/>
      <c r="CHY43"/>
      <c r="CHZ43"/>
      <c r="CIA43"/>
      <c r="CIB43"/>
      <c r="CIC43"/>
      <c r="CID43"/>
      <c r="CIE43"/>
      <c r="CIF43"/>
      <c r="CIG43"/>
      <c r="CIH43"/>
      <c r="CII43"/>
      <c r="CIJ43"/>
      <c r="CIK43"/>
      <c r="CIL43"/>
      <c r="CIM43"/>
      <c r="CIN43"/>
      <c r="CIO43"/>
      <c r="CIP43"/>
      <c r="CIQ43"/>
      <c r="CIR43"/>
      <c r="CIS43"/>
      <c r="CIT43"/>
      <c r="CIU43"/>
      <c r="CIV43"/>
      <c r="CIW43"/>
      <c r="CIX43"/>
      <c r="CIY43"/>
      <c r="CIZ43"/>
      <c r="CJA43"/>
      <c r="CJB43"/>
      <c r="CJC43"/>
      <c r="CJD43"/>
      <c r="CJE43"/>
      <c r="CJF43"/>
      <c r="CJG43"/>
      <c r="CJH43"/>
      <c r="CJI43"/>
      <c r="CJJ43"/>
      <c r="CJK43"/>
      <c r="CJL43"/>
      <c r="CJM43"/>
      <c r="CJN43"/>
      <c r="CJO43"/>
      <c r="CJP43"/>
      <c r="CJQ43"/>
    </row>
    <row r="44" spans="1:2305" x14ac:dyDescent="0.25">
      <c r="D44" t="s">
        <v>181</v>
      </c>
      <c r="E44" s="3">
        <v>172700</v>
      </c>
      <c r="F44" s="3">
        <v>172700</v>
      </c>
      <c r="G44" s="3">
        <v>172700</v>
      </c>
      <c r="H44"/>
      <c r="I44"/>
      <c r="J44"/>
      <c r="K44"/>
      <c r="L44"/>
    </row>
    <row r="45" spans="1:2305" x14ac:dyDescent="0.25">
      <c r="D45" t="s">
        <v>182</v>
      </c>
      <c r="E45" s="3">
        <v>269800</v>
      </c>
      <c r="F45" s="3">
        <v>269800</v>
      </c>
      <c r="G45" s="3">
        <v>269800</v>
      </c>
      <c r="H45"/>
      <c r="I45"/>
      <c r="J45"/>
      <c r="K45"/>
      <c r="L45"/>
    </row>
    <row r="46" spans="1:2305" x14ac:dyDescent="0.25">
      <c r="C46" t="s">
        <v>139</v>
      </c>
      <c r="E46" s="3">
        <v>668900</v>
      </c>
      <c r="F46" s="3">
        <v>668900</v>
      </c>
      <c r="G46" s="3">
        <v>668900</v>
      </c>
      <c r="H46"/>
      <c r="I46"/>
      <c r="J46"/>
      <c r="K46"/>
      <c r="L46"/>
    </row>
    <row r="47" spans="1:2305" x14ac:dyDescent="0.25">
      <c r="C47" t="s">
        <v>140</v>
      </c>
      <c r="D47" t="s">
        <v>183</v>
      </c>
      <c r="E47" s="3">
        <v>273900</v>
      </c>
      <c r="F47" s="3">
        <v>273900</v>
      </c>
      <c r="G47" s="3">
        <v>273900</v>
      </c>
      <c r="H47"/>
      <c r="I47"/>
      <c r="J47"/>
      <c r="K47"/>
      <c r="L47"/>
    </row>
    <row r="48" spans="1:2305" x14ac:dyDescent="0.25">
      <c r="D48" t="s">
        <v>184</v>
      </c>
      <c r="E48" s="3">
        <v>137400</v>
      </c>
      <c r="F48" s="3">
        <v>137400</v>
      </c>
      <c r="G48" s="3">
        <v>137400</v>
      </c>
      <c r="H48"/>
      <c r="I48"/>
      <c r="J48"/>
      <c r="K48"/>
      <c r="L48"/>
    </row>
    <row r="49" spans="1:2305" s="5" customFormat="1" ht="14.4" x14ac:dyDescent="0.3">
      <c r="A49"/>
      <c r="B49"/>
      <c r="C49" t="s">
        <v>141</v>
      </c>
      <c r="D49"/>
      <c r="E49" s="3">
        <v>411300</v>
      </c>
      <c r="F49" s="3">
        <v>411300</v>
      </c>
      <c r="G49" s="3">
        <v>411300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  <c r="AML49"/>
      <c r="AMM49"/>
      <c r="AMN49"/>
      <c r="AMO49"/>
      <c r="AMP49"/>
      <c r="AMQ49"/>
      <c r="AMR49"/>
      <c r="AMS49"/>
      <c r="AMT49"/>
      <c r="AMU49"/>
      <c r="AMV49"/>
      <c r="AMW49"/>
      <c r="AMX49"/>
      <c r="AMY49"/>
      <c r="AMZ49"/>
      <c r="ANA49"/>
      <c r="ANB49"/>
      <c r="ANC49"/>
      <c r="AND49"/>
      <c r="ANE49"/>
      <c r="ANF49"/>
      <c r="ANG49"/>
      <c r="ANH49"/>
      <c r="ANI49"/>
      <c r="ANJ49"/>
      <c r="ANK49"/>
      <c r="ANL49"/>
      <c r="ANM49"/>
      <c r="ANN49"/>
      <c r="ANO49"/>
      <c r="ANP49"/>
      <c r="ANQ49"/>
      <c r="ANR49"/>
      <c r="ANS49"/>
      <c r="ANT49"/>
      <c r="ANU49"/>
      <c r="ANV49"/>
      <c r="ANW49"/>
      <c r="ANX49"/>
      <c r="ANY49"/>
      <c r="ANZ49"/>
      <c r="AOA49"/>
      <c r="AOB49"/>
      <c r="AOC49"/>
      <c r="AOD49"/>
      <c r="AOE49"/>
      <c r="AOF49"/>
      <c r="AOG49"/>
      <c r="AOH49"/>
      <c r="AOI49"/>
      <c r="AOJ49"/>
      <c r="AOK49"/>
      <c r="AOL49"/>
      <c r="AOM49"/>
      <c r="AON49"/>
      <c r="AOO49"/>
      <c r="AOP49"/>
      <c r="AOQ49"/>
      <c r="AOR49"/>
      <c r="AOS49"/>
      <c r="AOT49"/>
      <c r="AOU49"/>
      <c r="AOV49"/>
      <c r="AOW49"/>
      <c r="AOX49"/>
      <c r="AOY49"/>
      <c r="AOZ49"/>
      <c r="APA49"/>
      <c r="APB49"/>
      <c r="APC49"/>
      <c r="APD49"/>
      <c r="APE49"/>
      <c r="APF49"/>
      <c r="APG49"/>
      <c r="APH49"/>
      <c r="API49"/>
      <c r="APJ49"/>
      <c r="APK49"/>
      <c r="APL49"/>
      <c r="APM49"/>
      <c r="APN49"/>
      <c r="APO49"/>
      <c r="APP49"/>
      <c r="APQ49"/>
      <c r="APR49"/>
      <c r="APS49"/>
      <c r="APT49"/>
      <c r="APU49"/>
      <c r="APV49"/>
      <c r="APW49"/>
      <c r="APX49"/>
      <c r="APY49"/>
      <c r="APZ49"/>
      <c r="AQA49"/>
      <c r="AQB49"/>
      <c r="AQC49"/>
      <c r="AQD49"/>
      <c r="AQE49"/>
      <c r="AQF49"/>
      <c r="AQG49"/>
      <c r="AQH49"/>
      <c r="AQI49"/>
      <c r="AQJ49"/>
      <c r="AQK49"/>
      <c r="AQL49"/>
      <c r="AQM49"/>
      <c r="AQN49"/>
      <c r="AQO49"/>
      <c r="AQP49"/>
      <c r="AQQ49"/>
      <c r="AQR49"/>
      <c r="AQS49"/>
      <c r="AQT49"/>
      <c r="AQU49"/>
      <c r="AQV49"/>
      <c r="AQW49"/>
      <c r="AQX49"/>
      <c r="AQY49"/>
      <c r="AQZ49"/>
      <c r="ARA49"/>
      <c r="ARB49"/>
      <c r="ARC49"/>
      <c r="ARD49"/>
      <c r="ARE49"/>
      <c r="ARF49"/>
      <c r="ARG49"/>
      <c r="ARH49"/>
      <c r="ARI49"/>
      <c r="ARJ49"/>
      <c r="ARK49"/>
      <c r="ARL49"/>
      <c r="ARM49"/>
      <c r="ARN49"/>
      <c r="ARO49"/>
      <c r="ARP49"/>
      <c r="ARQ49"/>
      <c r="ARR49"/>
      <c r="ARS49"/>
      <c r="ART49"/>
      <c r="ARU49"/>
      <c r="ARV49"/>
      <c r="ARW49"/>
      <c r="ARX49"/>
      <c r="ARY49"/>
      <c r="ARZ49"/>
      <c r="ASA49"/>
      <c r="ASB49"/>
      <c r="ASC49"/>
      <c r="ASD49"/>
      <c r="ASE49"/>
      <c r="ASF49"/>
      <c r="ASG49"/>
      <c r="ASH49"/>
      <c r="ASI49"/>
      <c r="ASJ49"/>
      <c r="ASK49"/>
      <c r="ASL49"/>
      <c r="ASM49"/>
      <c r="ASN49"/>
      <c r="ASO49"/>
      <c r="ASP49"/>
      <c r="ASQ49"/>
      <c r="ASR49"/>
      <c r="ASS49"/>
      <c r="AST49"/>
      <c r="ASU49"/>
      <c r="ASV49"/>
      <c r="ASW49"/>
      <c r="ASX49"/>
      <c r="ASY49"/>
      <c r="ASZ49"/>
      <c r="ATA49"/>
      <c r="ATB49"/>
      <c r="ATC49"/>
      <c r="ATD49"/>
      <c r="ATE49"/>
      <c r="ATF49"/>
      <c r="ATG49"/>
      <c r="ATH49"/>
      <c r="ATI49"/>
      <c r="ATJ49"/>
      <c r="ATK49"/>
      <c r="ATL49"/>
      <c r="ATM49"/>
      <c r="ATN49"/>
      <c r="ATO49"/>
      <c r="ATP49"/>
      <c r="ATQ49"/>
      <c r="ATR49"/>
      <c r="ATS49"/>
      <c r="ATT49"/>
      <c r="ATU49"/>
      <c r="ATV49"/>
      <c r="ATW49"/>
      <c r="ATX49"/>
      <c r="ATY49"/>
      <c r="ATZ49"/>
      <c r="AUA49"/>
      <c r="AUB49"/>
      <c r="AUC49"/>
      <c r="AUD49"/>
      <c r="AUE49"/>
      <c r="AUF49"/>
      <c r="AUG49"/>
      <c r="AUH49"/>
      <c r="AUI49"/>
      <c r="AUJ49"/>
      <c r="AUK49"/>
      <c r="AUL49"/>
      <c r="AUM49"/>
      <c r="AUN49"/>
      <c r="AUO49"/>
      <c r="AUP49"/>
      <c r="AUQ49"/>
      <c r="AUR49"/>
      <c r="AUS49"/>
      <c r="AUT49"/>
      <c r="AUU49"/>
      <c r="AUV49"/>
      <c r="AUW49"/>
      <c r="AUX49"/>
      <c r="AUY49"/>
      <c r="AUZ49"/>
      <c r="AVA49"/>
      <c r="AVB49"/>
      <c r="AVC49"/>
      <c r="AVD49"/>
      <c r="AVE49"/>
      <c r="AVF49"/>
      <c r="AVG49"/>
      <c r="AVH49"/>
      <c r="AVI49"/>
      <c r="AVJ49"/>
      <c r="AVK49"/>
      <c r="AVL49"/>
      <c r="AVM49"/>
      <c r="AVN49"/>
      <c r="AVO49"/>
      <c r="AVP49"/>
      <c r="AVQ49"/>
      <c r="AVR49"/>
      <c r="AVS49"/>
      <c r="AVT49"/>
      <c r="AVU49"/>
      <c r="AVV49"/>
      <c r="AVW49"/>
      <c r="AVX49"/>
      <c r="AVY49"/>
      <c r="AVZ49"/>
      <c r="AWA49"/>
      <c r="AWB49"/>
      <c r="AWC49"/>
      <c r="AWD49"/>
      <c r="AWE49"/>
      <c r="AWF49"/>
      <c r="AWG49"/>
      <c r="AWH49"/>
      <c r="AWI49"/>
      <c r="AWJ49"/>
      <c r="AWK49"/>
      <c r="AWL49"/>
      <c r="AWM49"/>
      <c r="AWN49"/>
      <c r="AWO49"/>
      <c r="AWP49"/>
      <c r="AWQ49"/>
      <c r="AWR49"/>
      <c r="AWS49"/>
      <c r="AWT49"/>
      <c r="AWU49"/>
      <c r="AWV49"/>
      <c r="AWW49"/>
      <c r="AWX49"/>
      <c r="AWY49"/>
      <c r="AWZ49"/>
      <c r="AXA49"/>
      <c r="AXB49"/>
      <c r="AXC49"/>
      <c r="AXD49"/>
      <c r="AXE49"/>
      <c r="AXF49"/>
      <c r="AXG49"/>
      <c r="AXH49"/>
      <c r="AXI49"/>
      <c r="AXJ49"/>
      <c r="AXK49"/>
      <c r="AXL49"/>
      <c r="AXM49"/>
      <c r="AXN49"/>
      <c r="AXO49"/>
      <c r="AXP49"/>
      <c r="AXQ49"/>
      <c r="AXR49"/>
      <c r="AXS49"/>
      <c r="AXT49"/>
      <c r="AXU49"/>
      <c r="AXV49"/>
      <c r="AXW49"/>
      <c r="AXX49"/>
      <c r="AXY49"/>
      <c r="AXZ49"/>
      <c r="AYA49"/>
      <c r="AYB49"/>
      <c r="AYC49"/>
      <c r="AYD49"/>
      <c r="AYE49"/>
      <c r="AYF49"/>
      <c r="AYG49"/>
      <c r="AYH49"/>
      <c r="AYI49"/>
      <c r="AYJ49"/>
      <c r="AYK49"/>
      <c r="AYL49"/>
      <c r="AYM49"/>
      <c r="AYN49"/>
      <c r="AYO49"/>
      <c r="AYP49"/>
      <c r="AYQ49"/>
      <c r="AYR49"/>
      <c r="AYS49"/>
      <c r="AYT49"/>
      <c r="AYU49"/>
      <c r="AYV49"/>
      <c r="AYW49"/>
      <c r="AYX49"/>
      <c r="AYY49"/>
      <c r="AYZ49"/>
      <c r="AZA49"/>
      <c r="AZB49"/>
      <c r="AZC49"/>
      <c r="AZD49"/>
      <c r="AZE49"/>
      <c r="AZF49"/>
      <c r="AZG49"/>
      <c r="AZH49"/>
      <c r="AZI49"/>
      <c r="AZJ49"/>
      <c r="AZK49"/>
      <c r="AZL49"/>
      <c r="AZM49"/>
      <c r="AZN49"/>
      <c r="AZO49"/>
      <c r="AZP49"/>
      <c r="AZQ49"/>
      <c r="AZR49"/>
      <c r="AZS49"/>
      <c r="AZT49"/>
      <c r="AZU49"/>
      <c r="AZV49"/>
      <c r="AZW49"/>
      <c r="AZX49"/>
      <c r="AZY49"/>
      <c r="AZZ49"/>
      <c r="BAA49"/>
      <c r="BAB49"/>
      <c r="BAC49"/>
      <c r="BAD49"/>
      <c r="BAE49"/>
      <c r="BAF49"/>
      <c r="BAG49"/>
      <c r="BAH49"/>
      <c r="BAI49"/>
      <c r="BAJ49"/>
      <c r="BAK49"/>
      <c r="BAL49"/>
      <c r="BAM49"/>
      <c r="BAN49"/>
      <c r="BAO49"/>
      <c r="BAP49"/>
      <c r="BAQ49"/>
      <c r="BAR49"/>
      <c r="BAS49"/>
      <c r="BAT49"/>
      <c r="BAU49"/>
      <c r="BAV49"/>
      <c r="BAW49"/>
      <c r="BAX49"/>
      <c r="BAY49"/>
      <c r="BAZ49"/>
      <c r="BBA49"/>
      <c r="BBB49"/>
      <c r="BBC49"/>
      <c r="BBD49"/>
      <c r="BBE49"/>
      <c r="BBF49"/>
      <c r="BBG49"/>
      <c r="BBH49"/>
      <c r="BBI49"/>
      <c r="BBJ49"/>
      <c r="BBK49"/>
      <c r="BBL49"/>
      <c r="BBM49"/>
      <c r="BBN49"/>
      <c r="BBO49"/>
      <c r="BBP49"/>
      <c r="BBQ49"/>
      <c r="BBR49"/>
      <c r="BBS49"/>
      <c r="BBT49"/>
      <c r="BBU49"/>
      <c r="BBV49"/>
      <c r="BBW49"/>
      <c r="BBX49"/>
      <c r="BBY49"/>
      <c r="BBZ49"/>
      <c r="BCA49"/>
      <c r="BCB49"/>
      <c r="BCC49"/>
      <c r="BCD49"/>
      <c r="BCE49"/>
      <c r="BCF49"/>
      <c r="BCG49"/>
      <c r="BCH49"/>
      <c r="BCI49"/>
      <c r="BCJ49"/>
      <c r="BCK49"/>
      <c r="BCL49"/>
      <c r="BCM49"/>
      <c r="BCN49"/>
      <c r="BCO49"/>
      <c r="BCP49"/>
      <c r="BCQ49"/>
      <c r="BCR49"/>
      <c r="BCS49"/>
      <c r="BCT49"/>
      <c r="BCU49"/>
      <c r="BCV49"/>
      <c r="BCW49"/>
      <c r="BCX49"/>
      <c r="BCY49"/>
      <c r="BCZ49"/>
      <c r="BDA49"/>
      <c r="BDB49"/>
      <c r="BDC49"/>
      <c r="BDD49"/>
      <c r="BDE49"/>
      <c r="BDF49"/>
      <c r="BDG49"/>
      <c r="BDH49"/>
      <c r="BDI49"/>
      <c r="BDJ49"/>
      <c r="BDK49"/>
      <c r="BDL49"/>
      <c r="BDM49"/>
      <c r="BDN49"/>
      <c r="BDO49"/>
      <c r="BDP49"/>
      <c r="BDQ49"/>
      <c r="BDR49"/>
      <c r="BDS49"/>
      <c r="BDT49"/>
      <c r="BDU49"/>
      <c r="BDV49"/>
      <c r="BDW49"/>
      <c r="BDX49"/>
      <c r="BDY49"/>
      <c r="BDZ49"/>
      <c r="BEA49"/>
      <c r="BEB49"/>
      <c r="BEC49"/>
      <c r="BED49"/>
      <c r="BEE49"/>
      <c r="BEF49"/>
      <c r="BEG49"/>
      <c r="BEH49"/>
      <c r="BEI49"/>
      <c r="BEJ49"/>
      <c r="BEK49"/>
      <c r="BEL49"/>
      <c r="BEM49"/>
      <c r="BEN49"/>
      <c r="BEO49"/>
      <c r="BEP49"/>
      <c r="BEQ49"/>
      <c r="BER49"/>
      <c r="BES49"/>
      <c r="BET49"/>
      <c r="BEU49"/>
      <c r="BEV49"/>
      <c r="BEW49"/>
      <c r="BEX49"/>
      <c r="BEY49"/>
      <c r="BEZ49"/>
      <c r="BFA49"/>
      <c r="BFB49"/>
      <c r="BFC49"/>
      <c r="BFD49"/>
      <c r="BFE49"/>
      <c r="BFF49"/>
      <c r="BFG49"/>
      <c r="BFH49"/>
      <c r="BFI49"/>
      <c r="BFJ49"/>
      <c r="BFK49"/>
      <c r="BFL49"/>
      <c r="BFM49"/>
      <c r="BFN49"/>
      <c r="BFO49"/>
      <c r="BFP49"/>
      <c r="BFQ49"/>
      <c r="BFR49"/>
      <c r="BFS49"/>
      <c r="BFT49"/>
      <c r="BFU49"/>
      <c r="BFV49"/>
      <c r="BFW49"/>
      <c r="BFX49"/>
      <c r="BFY49"/>
      <c r="BFZ49"/>
      <c r="BGA49"/>
      <c r="BGB49"/>
      <c r="BGC49"/>
      <c r="BGD49"/>
      <c r="BGE49"/>
      <c r="BGF49"/>
      <c r="BGG49"/>
      <c r="BGH49"/>
      <c r="BGI49"/>
      <c r="BGJ49"/>
      <c r="BGK49"/>
      <c r="BGL49"/>
      <c r="BGM49"/>
      <c r="BGN49"/>
      <c r="BGO49"/>
      <c r="BGP49"/>
      <c r="BGQ49"/>
      <c r="BGR49"/>
      <c r="BGS49"/>
      <c r="BGT49"/>
      <c r="BGU49"/>
      <c r="BGV49"/>
      <c r="BGW49"/>
      <c r="BGX49"/>
      <c r="BGY49"/>
      <c r="BGZ49"/>
      <c r="BHA49"/>
      <c r="BHB49"/>
      <c r="BHC49"/>
      <c r="BHD49"/>
      <c r="BHE49"/>
      <c r="BHF49"/>
      <c r="BHG49"/>
      <c r="BHH49"/>
      <c r="BHI49"/>
      <c r="BHJ49"/>
      <c r="BHK49"/>
      <c r="BHL49"/>
      <c r="BHM49"/>
      <c r="BHN49"/>
      <c r="BHO49"/>
      <c r="BHP49"/>
      <c r="BHQ49"/>
      <c r="BHR49"/>
      <c r="BHS49"/>
      <c r="BHT49"/>
      <c r="BHU49"/>
      <c r="BHV49"/>
      <c r="BHW49"/>
      <c r="BHX49"/>
      <c r="BHY49"/>
      <c r="BHZ49"/>
      <c r="BIA49"/>
      <c r="BIB49"/>
      <c r="BIC49"/>
      <c r="BID49"/>
      <c r="BIE49"/>
      <c r="BIF49"/>
      <c r="BIG49"/>
      <c r="BIH49"/>
      <c r="BII49"/>
      <c r="BIJ49"/>
      <c r="BIK49"/>
      <c r="BIL49"/>
      <c r="BIM49"/>
      <c r="BIN49"/>
      <c r="BIO49"/>
      <c r="BIP49"/>
      <c r="BIQ49"/>
      <c r="BIR49"/>
      <c r="BIS49"/>
      <c r="BIT49"/>
      <c r="BIU49"/>
      <c r="BIV49"/>
      <c r="BIW49"/>
      <c r="BIX49"/>
      <c r="BIY49"/>
      <c r="BIZ49"/>
      <c r="BJA49"/>
      <c r="BJB49"/>
      <c r="BJC49"/>
      <c r="BJD49"/>
      <c r="BJE49"/>
      <c r="BJF49"/>
      <c r="BJG49"/>
      <c r="BJH49"/>
      <c r="BJI49"/>
      <c r="BJJ49"/>
      <c r="BJK49"/>
      <c r="BJL49"/>
      <c r="BJM49"/>
      <c r="BJN49"/>
      <c r="BJO49"/>
      <c r="BJP49"/>
      <c r="BJQ49"/>
      <c r="BJR49"/>
      <c r="BJS49"/>
      <c r="BJT49"/>
      <c r="BJU49"/>
      <c r="BJV49"/>
      <c r="BJW49"/>
      <c r="BJX49"/>
      <c r="BJY49"/>
      <c r="BJZ49"/>
      <c r="BKA49"/>
      <c r="BKB49"/>
      <c r="BKC49"/>
      <c r="BKD49"/>
      <c r="BKE49"/>
      <c r="BKF49"/>
      <c r="BKG49"/>
      <c r="BKH49"/>
      <c r="BKI49"/>
      <c r="BKJ49"/>
      <c r="BKK49"/>
      <c r="BKL49"/>
      <c r="BKM49"/>
      <c r="BKN49"/>
      <c r="BKO49"/>
      <c r="BKP49"/>
      <c r="BKQ49"/>
      <c r="BKR49"/>
      <c r="BKS49"/>
      <c r="BKT49"/>
      <c r="BKU49"/>
      <c r="BKV49"/>
      <c r="BKW49"/>
      <c r="BKX49"/>
      <c r="BKY49"/>
      <c r="BKZ49"/>
      <c r="BLA49"/>
      <c r="BLB49"/>
      <c r="BLC49"/>
      <c r="BLD49"/>
      <c r="BLE49"/>
      <c r="BLF49"/>
      <c r="BLG49"/>
      <c r="BLH49"/>
      <c r="BLI49"/>
      <c r="BLJ49"/>
      <c r="BLK49"/>
      <c r="BLL49"/>
      <c r="BLM49"/>
      <c r="BLN49"/>
      <c r="BLO49"/>
      <c r="BLP49"/>
      <c r="BLQ49"/>
      <c r="BLR49"/>
      <c r="BLS49"/>
      <c r="BLT49"/>
      <c r="BLU49"/>
      <c r="BLV49"/>
      <c r="BLW49"/>
      <c r="BLX49"/>
      <c r="BLY49"/>
      <c r="BLZ49"/>
      <c r="BMA49"/>
      <c r="BMB49"/>
      <c r="BMC49"/>
      <c r="BMD49"/>
      <c r="BME49"/>
      <c r="BMF49"/>
      <c r="BMG49"/>
      <c r="BMH49"/>
      <c r="BMI49"/>
      <c r="BMJ49"/>
      <c r="BMK49"/>
      <c r="BML49"/>
      <c r="BMM49"/>
      <c r="BMN49"/>
      <c r="BMO49"/>
      <c r="BMP49"/>
      <c r="BMQ49"/>
      <c r="BMR49"/>
      <c r="BMS49"/>
      <c r="BMT49"/>
      <c r="BMU49"/>
      <c r="BMV49"/>
      <c r="BMW49"/>
      <c r="BMX49"/>
      <c r="BMY49"/>
      <c r="BMZ49"/>
      <c r="BNA49"/>
      <c r="BNB49"/>
      <c r="BNC49"/>
      <c r="BND49"/>
      <c r="BNE49"/>
      <c r="BNF49"/>
      <c r="BNG49"/>
      <c r="BNH49"/>
      <c r="BNI49"/>
      <c r="BNJ49"/>
      <c r="BNK49"/>
      <c r="BNL49"/>
      <c r="BNM49"/>
      <c r="BNN49"/>
      <c r="BNO49"/>
      <c r="BNP49"/>
      <c r="BNQ49"/>
      <c r="BNR49"/>
      <c r="BNS49"/>
      <c r="BNT49"/>
      <c r="BNU49"/>
      <c r="BNV49"/>
      <c r="BNW49"/>
      <c r="BNX49"/>
      <c r="BNY49"/>
      <c r="BNZ49"/>
      <c r="BOA49"/>
      <c r="BOB49"/>
      <c r="BOC49"/>
      <c r="BOD49"/>
      <c r="BOE49"/>
      <c r="BOF49"/>
      <c r="BOG49"/>
      <c r="BOH49"/>
      <c r="BOI49"/>
      <c r="BOJ49"/>
      <c r="BOK49"/>
      <c r="BOL49"/>
      <c r="BOM49"/>
      <c r="BON49"/>
      <c r="BOO49"/>
      <c r="BOP49"/>
      <c r="BOQ49"/>
      <c r="BOR49"/>
      <c r="BOS49"/>
      <c r="BOT49"/>
      <c r="BOU49"/>
      <c r="BOV49"/>
      <c r="BOW49"/>
      <c r="BOX49"/>
      <c r="BOY49"/>
      <c r="BOZ49"/>
      <c r="BPA49"/>
      <c r="BPB49"/>
      <c r="BPC49"/>
      <c r="BPD49"/>
      <c r="BPE49"/>
      <c r="BPF49"/>
      <c r="BPG49"/>
      <c r="BPH49"/>
      <c r="BPI49"/>
      <c r="BPJ49"/>
      <c r="BPK49"/>
      <c r="BPL49"/>
      <c r="BPM49"/>
      <c r="BPN49"/>
      <c r="BPO49"/>
      <c r="BPP49"/>
      <c r="BPQ49"/>
      <c r="BPR49"/>
      <c r="BPS49"/>
      <c r="BPT49"/>
      <c r="BPU49"/>
      <c r="BPV49"/>
      <c r="BPW49"/>
      <c r="BPX49"/>
      <c r="BPY49"/>
      <c r="BPZ49"/>
      <c r="BQA49"/>
      <c r="BQB49"/>
      <c r="BQC49"/>
      <c r="BQD49"/>
      <c r="BQE49"/>
      <c r="BQF49"/>
      <c r="BQG49"/>
      <c r="BQH49"/>
      <c r="BQI49"/>
      <c r="BQJ49"/>
      <c r="BQK49"/>
      <c r="BQL49"/>
      <c r="BQM49"/>
      <c r="BQN49"/>
      <c r="BQO49"/>
      <c r="BQP49"/>
      <c r="BQQ49"/>
      <c r="BQR49"/>
      <c r="BQS49"/>
      <c r="BQT49"/>
      <c r="BQU49"/>
      <c r="BQV49"/>
      <c r="BQW49"/>
      <c r="BQX49"/>
      <c r="BQY49"/>
      <c r="BQZ49"/>
      <c r="BRA49"/>
      <c r="BRB49"/>
      <c r="BRC49"/>
      <c r="BRD49"/>
      <c r="BRE49"/>
      <c r="BRF49"/>
      <c r="BRG49"/>
      <c r="BRH49"/>
      <c r="BRI49"/>
      <c r="BRJ49"/>
      <c r="BRK49"/>
      <c r="BRL49"/>
      <c r="BRM49"/>
      <c r="BRN49"/>
      <c r="BRO49"/>
      <c r="BRP49"/>
      <c r="BRQ49"/>
      <c r="BRR49"/>
      <c r="BRS49"/>
      <c r="BRT49"/>
      <c r="BRU49"/>
      <c r="BRV49"/>
      <c r="BRW49"/>
      <c r="BRX49"/>
      <c r="BRY49"/>
      <c r="BRZ49"/>
      <c r="BSA49"/>
      <c r="BSB49"/>
      <c r="BSC49"/>
      <c r="BSD49"/>
      <c r="BSE49"/>
      <c r="BSF49"/>
      <c r="BSG49"/>
      <c r="BSH49"/>
      <c r="BSI49"/>
      <c r="BSJ49"/>
      <c r="BSK49"/>
      <c r="BSL49"/>
      <c r="BSM49"/>
      <c r="BSN49"/>
      <c r="BSO49"/>
      <c r="BSP49"/>
      <c r="BSQ49"/>
      <c r="BSR49"/>
      <c r="BSS49"/>
      <c r="BST49"/>
      <c r="BSU49"/>
      <c r="BSV49"/>
      <c r="BSW49"/>
      <c r="BSX49"/>
      <c r="BSY49"/>
      <c r="BSZ49"/>
      <c r="BTA49"/>
      <c r="BTB49"/>
      <c r="BTC49"/>
      <c r="BTD49"/>
      <c r="BTE49"/>
      <c r="BTF49"/>
      <c r="BTG49"/>
      <c r="BTH49"/>
      <c r="BTI49"/>
      <c r="BTJ49"/>
      <c r="BTK49"/>
      <c r="BTL49"/>
      <c r="BTM49"/>
      <c r="BTN49"/>
      <c r="BTO49"/>
      <c r="BTP49"/>
      <c r="BTQ49"/>
      <c r="BTR49"/>
      <c r="BTS49"/>
      <c r="BTT49"/>
      <c r="BTU49"/>
      <c r="BTV49"/>
      <c r="BTW49"/>
      <c r="BTX49"/>
      <c r="BTY49"/>
      <c r="BTZ49"/>
      <c r="BUA49"/>
      <c r="BUB49"/>
      <c r="BUC49"/>
      <c r="BUD49"/>
      <c r="BUE49"/>
      <c r="BUF49"/>
      <c r="BUG49"/>
      <c r="BUH49"/>
      <c r="BUI49"/>
      <c r="BUJ49"/>
      <c r="BUK49"/>
      <c r="BUL49"/>
      <c r="BUM49"/>
      <c r="BUN49"/>
      <c r="BUO49"/>
      <c r="BUP49"/>
      <c r="BUQ49"/>
      <c r="BUR49"/>
      <c r="BUS49"/>
      <c r="BUT49"/>
      <c r="BUU49"/>
      <c r="BUV49"/>
      <c r="BUW49"/>
      <c r="BUX49"/>
      <c r="BUY49"/>
      <c r="BUZ49"/>
      <c r="BVA49"/>
      <c r="BVB49"/>
      <c r="BVC49"/>
      <c r="BVD49"/>
      <c r="BVE49"/>
      <c r="BVF49"/>
      <c r="BVG49"/>
      <c r="BVH49"/>
      <c r="BVI49"/>
      <c r="BVJ49"/>
      <c r="BVK49"/>
      <c r="BVL49"/>
      <c r="BVM49"/>
      <c r="BVN49"/>
      <c r="BVO49"/>
      <c r="BVP49"/>
      <c r="BVQ49"/>
      <c r="BVR49"/>
      <c r="BVS49"/>
      <c r="BVT49"/>
      <c r="BVU49"/>
      <c r="BVV49"/>
      <c r="BVW49"/>
      <c r="BVX49"/>
      <c r="BVY49"/>
      <c r="BVZ49"/>
      <c r="BWA49"/>
      <c r="BWB49"/>
      <c r="BWC49"/>
      <c r="BWD49"/>
      <c r="BWE49"/>
      <c r="BWF49"/>
      <c r="BWG49"/>
      <c r="BWH49"/>
      <c r="BWI49"/>
      <c r="BWJ49"/>
      <c r="BWK49"/>
      <c r="BWL49"/>
      <c r="BWM49"/>
      <c r="BWN49"/>
      <c r="BWO49"/>
      <c r="BWP49"/>
      <c r="BWQ49"/>
      <c r="BWR49"/>
      <c r="BWS49"/>
      <c r="BWT49"/>
      <c r="BWU49"/>
      <c r="BWV49"/>
      <c r="BWW49"/>
      <c r="BWX49"/>
      <c r="BWY49"/>
      <c r="BWZ49"/>
      <c r="BXA49"/>
      <c r="BXB49"/>
      <c r="BXC49"/>
      <c r="BXD49"/>
      <c r="BXE49"/>
      <c r="BXF49"/>
      <c r="BXG49"/>
      <c r="BXH49"/>
      <c r="BXI49"/>
      <c r="BXJ49"/>
      <c r="BXK49"/>
      <c r="BXL49"/>
      <c r="BXM49"/>
      <c r="BXN49"/>
      <c r="BXO49"/>
      <c r="BXP49"/>
      <c r="BXQ49"/>
      <c r="BXR49"/>
      <c r="BXS49"/>
      <c r="BXT49"/>
      <c r="BXU49"/>
      <c r="BXV49"/>
      <c r="BXW49"/>
      <c r="BXX49"/>
      <c r="BXY49"/>
      <c r="BXZ49"/>
      <c r="BYA49"/>
      <c r="BYB49"/>
      <c r="BYC49"/>
      <c r="BYD49"/>
      <c r="BYE49"/>
      <c r="BYF49"/>
      <c r="BYG49"/>
      <c r="BYH49"/>
      <c r="BYI49"/>
      <c r="BYJ49"/>
      <c r="BYK49"/>
      <c r="BYL49"/>
      <c r="BYM49"/>
      <c r="BYN49"/>
      <c r="BYO49"/>
      <c r="BYP49"/>
      <c r="BYQ49"/>
      <c r="BYR49"/>
      <c r="BYS49"/>
      <c r="BYT49"/>
      <c r="BYU49"/>
      <c r="BYV49"/>
      <c r="BYW49"/>
      <c r="BYX49"/>
      <c r="BYY49"/>
      <c r="BYZ49"/>
      <c r="BZA49"/>
      <c r="BZB49"/>
      <c r="BZC49"/>
      <c r="BZD49"/>
      <c r="BZE49"/>
      <c r="BZF49"/>
      <c r="BZG49"/>
      <c r="BZH49"/>
      <c r="BZI49"/>
      <c r="BZJ49"/>
      <c r="BZK49"/>
      <c r="BZL49"/>
      <c r="BZM49"/>
      <c r="BZN49"/>
      <c r="BZO49"/>
      <c r="BZP49"/>
      <c r="BZQ49"/>
      <c r="BZR49"/>
      <c r="BZS49"/>
      <c r="BZT49"/>
      <c r="BZU49"/>
      <c r="BZV49"/>
      <c r="BZW49"/>
      <c r="BZX49"/>
      <c r="BZY49"/>
      <c r="BZZ49"/>
      <c r="CAA49"/>
      <c r="CAB49"/>
      <c r="CAC49"/>
      <c r="CAD49"/>
      <c r="CAE49"/>
      <c r="CAF49"/>
      <c r="CAG49"/>
      <c r="CAH49"/>
      <c r="CAI49"/>
      <c r="CAJ49"/>
      <c r="CAK49"/>
      <c r="CAL49"/>
      <c r="CAM49"/>
      <c r="CAN49"/>
      <c r="CAO49"/>
      <c r="CAP49"/>
      <c r="CAQ49"/>
      <c r="CAR49"/>
      <c r="CAS49"/>
      <c r="CAT49"/>
      <c r="CAU49"/>
      <c r="CAV49"/>
      <c r="CAW49"/>
      <c r="CAX49"/>
      <c r="CAY49"/>
      <c r="CAZ49"/>
      <c r="CBA49"/>
      <c r="CBB49"/>
      <c r="CBC49"/>
      <c r="CBD49"/>
      <c r="CBE49"/>
      <c r="CBF49"/>
      <c r="CBG49"/>
      <c r="CBH49"/>
      <c r="CBI49"/>
      <c r="CBJ49"/>
      <c r="CBK49"/>
      <c r="CBL49"/>
      <c r="CBM49"/>
      <c r="CBN49"/>
      <c r="CBO49"/>
      <c r="CBP49"/>
      <c r="CBQ49"/>
      <c r="CBR49"/>
      <c r="CBS49"/>
      <c r="CBT49"/>
      <c r="CBU49"/>
      <c r="CBV49"/>
      <c r="CBW49"/>
      <c r="CBX49"/>
      <c r="CBY49"/>
      <c r="CBZ49"/>
      <c r="CCA49"/>
      <c r="CCB49"/>
      <c r="CCC49"/>
      <c r="CCD49"/>
      <c r="CCE49"/>
      <c r="CCF49"/>
      <c r="CCG49"/>
      <c r="CCH49"/>
      <c r="CCI49"/>
      <c r="CCJ49"/>
      <c r="CCK49"/>
      <c r="CCL49"/>
      <c r="CCM49"/>
      <c r="CCN49"/>
      <c r="CCO49"/>
      <c r="CCP49"/>
      <c r="CCQ49"/>
      <c r="CCR49"/>
      <c r="CCS49"/>
      <c r="CCT49"/>
      <c r="CCU49"/>
      <c r="CCV49"/>
      <c r="CCW49"/>
      <c r="CCX49"/>
      <c r="CCY49"/>
      <c r="CCZ49"/>
      <c r="CDA49"/>
      <c r="CDB49"/>
      <c r="CDC49"/>
      <c r="CDD49"/>
      <c r="CDE49"/>
      <c r="CDF49"/>
      <c r="CDG49"/>
      <c r="CDH49"/>
      <c r="CDI49"/>
      <c r="CDJ49"/>
      <c r="CDK49"/>
      <c r="CDL49"/>
      <c r="CDM49"/>
      <c r="CDN49"/>
      <c r="CDO49"/>
      <c r="CDP49"/>
      <c r="CDQ49"/>
      <c r="CDR49"/>
      <c r="CDS49"/>
      <c r="CDT49"/>
      <c r="CDU49"/>
      <c r="CDV49"/>
      <c r="CDW49"/>
      <c r="CDX49"/>
      <c r="CDY49"/>
      <c r="CDZ49"/>
      <c r="CEA49"/>
      <c r="CEB49"/>
      <c r="CEC49"/>
      <c r="CED49"/>
      <c r="CEE49"/>
      <c r="CEF49"/>
      <c r="CEG49"/>
      <c r="CEH49"/>
      <c r="CEI49"/>
      <c r="CEJ49"/>
      <c r="CEK49"/>
      <c r="CEL49"/>
      <c r="CEM49"/>
      <c r="CEN49"/>
      <c r="CEO49"/>
      <c r="CEP49"/>
      <c r="CEQ49"/>
      <c r="CER49"/>
      <c r="CES49"/>
      <c r="CET49"/>
      <c r="CEU49"/>
      <c r="CEV49"/>
      <c r="CEW49"/>
      <c r="CEX49"/>
      <c r="CEY49"/>
      <c r="CEZ49"/>
      <c r="CFA49"/>
      <c r="CFB49"/>
      <c r="CFC49"/>
      <c r="CFD49"/>
      <c r="CFE49"/>
      <c r="CFF49"/>
      <c r="CFG49"/>
      <c r="CFH49"/>
      <c r="CFI49"/>
      <c r="CFJ49"/>
      <c r="CFK49"/>
      <c r="CFL49"/>
      <c r="CFM49"/>
      <c r="CFN49"/>
      <c r="CFO49"/>
      <c r="CFP49"/>
      <c r="CFQ49"/>
      <c r="CFR49"/>
      <c r="CFS49"/>
      <c r="CFT49"/>
      <c r="CFU49"/>
      <c r="CFV49"/>
      <c r="CFW49"/>
      <c r="CFX49"/>
      <c r="CFY49"/>
      <c r="CFZ49"/>
      <c r="CGA49"/>
      <c r="CGB49"/>
      <c r="CGC49"/>
      <c r="CGD49"/>
      <c r="CGE49"/>
      <c r="CGF49"/>
      <c r="CGG49"/>
      <c r="CGH49"/>
      <c r="CGI49"/>
      <c r="CGJ49"/>
      <c r="CGK49"/>
      <c r="CGL49"/>
      <c r="CGM49"/>
      <c r="CGN49"/>
      <c r="CGO49"/>
      <c r="CGP49"/>
      <c r="CGQ49"/>
      <c r="CGR49"/>
      <c r="CGS49"/>
      <c r="CGT49"/>
      <c r="CGU49"/>
      <c r="CGV49"/>
      <c r="CGW49"/>
      <c r="CGX49"/>
      <c r="CGY49"/>
      <c r="CGZ49"/>
      <c r="CHA49"/>
      <c r="CHB49"/>
      <c r="CHC49"/>
      <c r="CHD49"/>
      <c r="CHE49"/>
      <c r="CHF49"/>
      <c r="CHG49"/>
      <c r="CHH49"/>
      <c r="CHI49"/>
      <c r="CHJ49"/>
      <c r="CHK49"/>
      <c r="CHL49"/>
      <c r="CHM49"/>
      <c r="CHN49"/>
      <c r="CHO49"/>
      <c r="CHP49"/>
      <c r="CHQ49"/>
      <c r="CHR49"/>
      <c r="CHS49"/>
      <c r="CHT49"/>
      <c r="CHU49"/>
      <c r="CHV49"/>
      <c r="CHW49"/>
      <c r="CHX49"/>
      <c r="CHY49"/>
      <c r="CHZ49"/>
      <c r="CIA49"/>
      <c r="CIB49"/>
      <c r="CIC49"/>
      <c r="CID49"/>
      <c r="CIE49"/>
      <c r="CIF49"/>
      <c r="CIG49"/>
      <c r="CIH49"/>
      <c r="CII49"/>
      <c r="CIJ49"/>
      <c r="CIK49"/>
      <c r="CIL49"/>
      <c r="CIM49"/>
      <c r="CIN49"/>
      <c r="CIO49"/>
      <c r="CIP49"/>
      <c r="CIQ49"/>
      <c r="CIR49"/>
      <c r="CIS49"/>
      <c r="CIT49"/>
      <c r="CIU49"/>
      <c r="CIV49"/>
      <c r="CIW49"/>
      <c r="CIX49"/>
      <c r="CIY49"/>
      <c r="CIZ49"/>
      <c r="CJA49"/>
      <c r="CJB49"/>
      <c r="CJC49"/>
      <c r="CJD49"/>
      <c r="CJE49"/>
      <c r="CJF49"/>
      <c r="CJG49"/>
      <c r="CJH49"/>
      <c r="CJI49"/>
      <c r="CJJ49"/>
      <c r="CJK49"/>
      <c r="CJL49"/>
      <c r="CJM49"/>
      <c r="CJN49"/>
      <c r="CJO49"/>
      <c r="CJP49"/>
      <c r="CJQ49"/>
    </row>
    <row r="50" spans="1:2305" x14ac:dyDescent="0.25">
      <c r="B50" t="s">
        <v>73</v>
      </c>
      <c r="E50" s="3">
        <v>54668900</v>
      </c>
      <c r="F50" s="3">
        <v>54668900</v>
      </c>
      <c r="G50" s="3">
        <v>56030600</v>
      </c>
      <c r="H50"/>
      <c r="I50"/>
      <c r="J50"/>
      <c r="K50"/>
      <c r="L50"/>
    </row>
    <row r="51" spans="1:2305" x14ac:dyDescent="0.25">
      <c r="B51" t="s">
        <v>71</v>
      </c>
      <c r="C51" t="s">
        <v>150</v>
      </c>
      <c r="D51" t="s">
        <v>190</v>
      </c>
      <c r="E51" s="3">
        <v>-598600</v>
      </c>
      <c r="F51" s="3">
        <v>-598600</v>
      </c>
      <c r="G51" s="3">
        <v>-584700</v>
      </c>
      <c r="H51" s="3">
        <f t="shared" ref="H51:H55" si="0">G51-F51</f>
        <v>13900</v>
      </c>
      <c r="I51"/>
      <c r="J51"/>
      <c r="K51"/>
      <c r="L51"/>
    </row>
    <row r="52" spans="1:2305" x14ac:dyDescent="0.25">
      <c r="D52" t="s">
        <v>191</v>
      </c>
      <c r="E52" s="3">
        <v>-1481300</v>
      </c>
      <c r="F52" s="3">
        <v>-1481300</v>
      </c>
      <c r="G52" s="3">
        <v>-1481400</v>
      </c>
      <c r="H52" s="3">
        <f t="shared" si="0"/>
        <v>-100</v>
      </c>
      <c r="I52"/>
      <c r="J52"/>
      <c r="K52"/>
      <c r="L52"/>
    </row>
    <row r="53" spans="1:2305" x14ac:dyDescent="0.25">
      <c r="D53" t="s">
        <v>197</v>
      </c>
      <c r="E53" s="3">
        <v>-19600</v>
      </c>
      <c r="F53" s="3">
        <v>-19600</v>
      </c>
      <c r="G53" s="3">
        <v>-7900</v>
      </c>
      <c r="H53" s="3">
        <f t="shared" si="0"/>
        <v>11700</v>
      </c>
      <c r="I53"/>
      <c r="J53"/>
      <c r="K53"/>
      <c r="L53"/>
    </row>
    <row r="54" spans="1:2305" x14ac:dyDescent="0.25">
      <c r="D54" t="s">
        <v>198</v>
      </c>
      <c r="E54" s="3">
        <v>-52569400</v>
      </c>
      <c r="F54" s="3">
        <v>-52569400</v>
      </c>
      <c r="G54" s="3">
        <v>-53956600</v>
      </c>
      <c r="H54" s="3">
        <f t="shared" si="0"/>
        <v>-1387200</v>
      </c>
      <c r="I54"/>
      <c r="J54"/>
      <c r="K54"/>
      <c r="L54"/>
    </row>
    <row r="55" spans="1:2305" s="5" customFormat="1" ht="14.4" x14ac:dyDescent="0.3">
      <c r="A55"/>
      <c r="B55"/>
      <c r="C55" t="s">
        <v>151</v>
      </c>
      <c r="D55"/>
      <c r="E55" s="3">
        <v>-54668900</v>
      </c>
      <c r="F55" s="3">
        <v>-54668900</v>
      </c>
      <c r="G55" s="3">
        <v>-56030600</v>
      </c>
      <c r="H55" s="3">
        <f t="shared" si="0"/>
        <v>-1361700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  <c r="AML55"/>
      <c r="AMM55"/>
      <c r="AMN55"/>
      <c r="AMO55"/>
      <c r="AMP55"/>
      <c r="AMQ55"/>
      <c r="AMR55"/>
      <c r="AMS55"/>
      <c r="AMT55"/>
      <c r="AMU55"/>
      <c r="AMV55"/>
      <c r="AMW55"/>
      <c r="AMX55"/>
      <c r="AMY55"/>
      <c r="AMZ55"/>
      <c r="ANA55"/>
      <c r="ANB55"/>
      <c r="ANC55"/>
      <c r="AND55"/>
      <c r="ANE55"/>
      <c r="ANF55"/>
      <c r="ANG55"/>
      <c r="ANH55"/>
      <c r="ANI55"/>
      <c r="ANJ55"/>
      <c r="ANK55"/>
      <c r="ANL55"/>
      <c r="ANM55"/>
      <c r="ANN55"/>
      <c r="ANO55"/>
      <c r="ANP55"/>
      <c r="ANQ55"/>
      <c r="ANR55"/>
      <c r="ANS55"/>
      <c r="ANT55"/>
      <c r="ANU55"/>
      <c r="ANV55"/>
      <c r="ANW55"/>
      <c r="ANX55"/>
      <c r="ANY55"/>
      <c r="ANZ55"/>
      <c r="AOA55"/>
      <c r="AOB55"/>
      <c r="AOC55"/>
      <c r="AOD55"/>
      <c r="AOE55"/>
      <c r="AOF55"/>
      <c r="AOG55"/>
      <c r="AOH55"/>
      <c r="AOI55"/>
      <c r="AOJ55"/>
      <c r="AOK55"/>
      <c r="AOL55"/>
      <c r="AOM55"/>
      <c r="AON55"/>
      <c r="AOO55"/>
      <c r="AOP55"/>
      <c r="AOQ55"/>
      <c r="AOR55"/>
      <c r="AOS55"/>
      <c r="AOT55"/>
      <c r="AOU55"/>
      <c r="AOV55"/>
      <c r="AOW55"/>
      <c r="AOX55"/>
      <c r="AOY55"/>
      <c r="AOZ55"/>
      <c r="APA55"/>
      <c r="APB55"/>
      <c r="APC55"/>
      <c r="APD55"/>
      <c r="APE55"/>
      <c r="APF55"/>
      <c r="APG55"/>
      <c r="APH55"/>
      <c r="API55"/>
      <c r="APJ55"/>
      <c r="APK55"/>
      <c r="APL55"/>
      <c r="APM55"/>
      <c r="APN55"/>
      <c r="APO55"/>
      <c r="APP55"/>
      <c r="APQ55"/>
      <c r="APR55"/>
      <c r="APS55"/>
      <c r="APT55"/>
      <c r="APU55"/>
      <c r="APV55"/>
      <c r="APW55"/>
      <c r="APX55"/>
      <c r="APY55"/>
      <c r="APZ55"/>
      <c r="AQA55"/>
      <c r="AQB55"/>
      <c r="AQC55"/>
      <c r="AQD55"/>
      <c r="AQE55"/>
      <c r="AQF55"/>
      <c r="AQG55"/>
      <c r="AQH55"/>
      <c r="AQI55"/>
      <c r="AQJ55"/>
      <c r="AQK55"/>
      <c r="AQL55"/>
      <c r="AQM55"/>
      <c r="AQN55"/>
      <c r="AQO55"/>
      <c r="AQP55"/>
      <c r="AQQ55"/>
      <c r="AQR55"/>
      <c r="AQS55"/>
      <c r="AQT55"/>
      <c r="AQU55"/>
      <c r="AQV55"/>
      <c r="AQW55"/>
      <c r="AQX55"/>
      <c r="AQY55"/>
      <c r="AQZ55"/>
      <c r="ARA55"/>
      <c r="ARB55"/>
      <c r="ARC55"/>
      <c r="ARD55"/>
      <c r="ARE55"/>
      <c r="ARF55"/>
      <c r="ARG55"/>
      <c r="ARH55"/>
      <c r="ARI55"/>
      <c r="ARJ55"/>
      <c r="ARK55"/>
      <c r="ARL55"/>
      <c r="ARM55"/>
      <c r="ARN55"/>
      <c r="ARO55"/>
      <c r="ARP55"/>
      <c r="ARQ55"/>
      <c r="ARR55"/>
      <c r="ARS55"/>
      <c r="ART55"/>
      <c r="ARU55"/>
      <c r="ARV55"/>
      <c r="ARW55"/>
      <c r="ARX55"/>
      <c r="ARY55"/>
      <c r="ARZ55"/>
      <c r="ASA55"/>
      <c r="ASB55"/>
      <c r="ASC55"/>
      <c r="ASD55"/>
      <c r="ASE55"/>
      <c r="ASF55"/>
      <c r="ASG55"/>
      <c r="ASH55"/>
      <c r="ASI55"/>
      <c r="ASJ55"/>
      <c r="ASK55"/>
      <c r="ASL55"/>
      <c r="ASM55"/>
      <c r="ASN55"/>
      <c r="ASO55"/>
      <c r="ASP55"/>
      <c r="ASQ55"/>
      <c r="ASR55"/>
      <c r="ASS55"/>
      <c r="AST55"/>
      <c r="ASU55"/>
      <c r="ASV55"/>
      <c r="ASW55"/>
      <c r="ASX55"/>
      <c r="ASY55"/>
      <c r="ASZ55"/>
      <c r="ATA55"/>
      <c r="ATB55"/>
      <c r="ATC55"/>
      <c r="ATD55"/>
      <c r="ATE55"/>
      <c r="ATF55"/>
      <c r="ATG55"/>
      <c r="ATH55"/>
      <c r="ATI55"/>
      <c r="ATJ55"/>
      <c r="ATK55"/>
      <c r="ATL55"/>
      <c r="ATM55"/>
      <c r="ATN55"/>
      <c r="ATO55"/>
      <c r="ATP55"/>
      <c r="ATQ55"/>
      <c r="ATR55"/>
      <c r="ATS55"/>
      <c r="ATT55"/>
      <c r="ATU55"/>
      <c r="ATV55"/>
      <c r="ATW55"/>
      <c r="ATX55"/>
      <c r="ATY55"/>
      <c r="ATZ55"/>
      <c r="AUA55"/>
      <c r="AUB55"/>
      <c r="AUC55"/>
      <c r="AUD55"/>
      <c r="AUE55"/>
      <c r="AUF55"/>
      <c r="AUG55"/>
      <c r="AUH55"/>
      <c r="AUI55"/>
      <c r="AUJ55"/>
      <c r="AUK55"/>
      <c r="AUL55"/>
      <c r="AUM55"/>
      <c r="AUN55"/>
      <c r="AUO55"/>
      <c r="AUP55"/>
      <c r="AUQ55"/>
      <c r="AUR55"/>
      <c r="AUS55"/>
      <c r="AUT55"/>
      <c r="AUU55"/>
      <c r="AUV55"/>
      <c r="AUW55"/>
      <c r="AUX55"/>
      <c r="AUY55"/>
      <c r="AUZ55"/>
      <c r="AVA55"/>
      <c r="AVB55"/>
      <c r="AVC55"/>
      <c r="AVD55"/>
      <c r="AVE55"/>
      <c r="AVF55"/>
      <c r="AVG55"/>
      <c r="AVH55"/>
      <c r="AVI55"/>
      <c r="AVJ55"/>
      <c r="AVK55"/>
      <c r="AVL55"/>
      <c r="AVM55"/>
      <c r="AVN55"/>
      <c r="AVO55"/>
      <c r="AVP55"/>
      <c r="AVQ55"/>
      <c r="AVR55"/>
      <c r="AVS55"/>
      <c r="AVT55"/>
      <c r="AVU55"/>
      <c r="AVV55"/>
      <c r="AVW55"/>
      <c r="AVX55"/>
      <c r="AVY55"/>
      <c r="AVZ55"/>
      <c r="AWA55"/>
      <c r="AWB55"/>
      <c r="AWC55"/>
      <c r="AWD55"/>
      <c r="AWE55"/>
      <c r="AWF55"/>
      <c r="AWG55"/>
      <c r="AWH55"/>
      <c r="AWI55"/>
      <c r="AWJ55"/>
      <c r="AWK55"/>
      <c r="AWL55"/>
      <c r="AWM55"/>
      <c r="AWN55"/>
      <c r="AWO55"/>
      <c r="AWP55"/>
      <c r="AWQ55"/>
      <c r="AWR55"/>
      <c r="AWS55"/>
      <c r="AWT55"/>
      <c r="AWU55"/>
      <c r="AWV55"/>
      <c r="AWW55"/>
      <c r="AWX55"/>
      <c r="AWY55"/>
      <c r="AWZ55"/>
      <c r="AXA55"/>
      <c r="AXB55"/>
      <c r="AXC55"/>
      <c r="AXD55"/>
      <c r="AXE55"/>
      <c r="AXF55"/>
      <c r="AXG55"/>
      <c r="AXH55"/>
      <c r="AXI55"/>
      <c r="AXJ55"/>
      <c r="AXK55"/>
      <c r="AXL55"/>
      <c r="AXM55"/>
      <c r="AXN55"/>
      <c r="AXO55"/>
      <c r="AXP55"/>
      <c r="AXQ55"/>
      <c r="AXR55"/>
      <c r="AXS55"/>
      <c r="AXT55"/>
      <c r="AXU55"/>
      <c r="AXV55"/>
      <c r="AXW55"/>
      <c r="AXX55"/>
      <c r="AXY55"/>
      <c r="AXZ55"/>
      <c r="AYA55"/>
      <c r="AYB55"/>
      <c r="AYC55"/>
      <c r="AYD55"/>
      <c r="AYE55"/>
      <c r="AYF55"/>
      <c r="AYG55"/>
      <c r="AYH55"/>
      <c r="AYI55"/>
      <c r="AYJ55"/>
      <c r="AYK55"/>
      <c r="AYL55"/>
      <c r="AYM55"/>
      <c r="AYN55"/>
      <c r="AYO55"/>
      <c r="AYP55"/>
      <c r="AYQ55"/>
      <c r="AYR55"/>
      <c r="AYS55"/>
      <c r="AYT55"/>
      <c r="AYU55"/>
      <c r="AYV55"/>
      <c r="AYW55"/>
      <c r="AYX55"/>
      <c r="AYY55"/>
      <c r="AYZ55"/>
      <c r="AZA55"/>
      <c r="AZB55"/>
      <c r="AZC55"/>
      <c r="AZD55"/>
      <c r="AZE55"/>
      <c r="AZF55"/>
      <c r="AZG55"/>
      <c r="AZH55"/>
      <c r="AZI55"/>
      <c r="AZJ55"/>
      <c r="AZK55"/>
      <c r="AZL55"/>
      <c r="AZM55"/>
      <c r="AZN55"/>
      <c r="AZO55"/>
      <c r="AZP55"/>
      <c r="AZQ55"/>
      <c r="AZR55"/>
      <c r="AZS55"/>
      <c r="AZT55"/>
      <c r="AZU55"/>
      <c r="AZV55"/>
      <c r="AZW55"/>
      <c r="AZX55"/>
      <c r="AZY55"/>
      <c r="AZZ55"/>
      <c r="BAA55"/>
      <c r="BAB55"/>
      <c r="BAC55"/>
      <c r="BAD55"/>
      <c r="BAE55"/>
      <c r="BAF55"/>
      <c r="BAG55"/>
      <c r="BAH55"/>
      <c r="BAI55"/>
      <c r="BAJ55"/>
      <c r="BAK55"/>
      <c r="BAL55"/>
      <c r="BAM55"/>
      <c r="BAN55"/>
      <c r="BAO55"/>
      <c r="BAP55"/>
      <c r="BAQ55"/>
      <c r="BAR55"/>
      <c r="BAS55"/>
      <c r="BAT55"/>
      <c r="BAU55"/>
      <c r="BAV55"/>
      <c r="BAW55"/>
      <c r="BAX55"/>
      <c r="BAY55"/>
      <c r="BAZ55"/>
      <c r="BBA55"/>
      <c r="BBB55"/>
      <c r="BBC55"/>
      <c r="BBD55"/>
      <c r="BBE55"/>
      <c r="BBF55"/>
      <c r="BBG55"/>
      <c r="BBH55"/>
      <c r="BBI55"/>
      <c r="BBJ55"/>
      <c r="BBK55"/>
      <c r="BBL55"/>
      <c r="BBM55"/>
      <c r="BBN55"/>
      <c r="BBO55"/>
      <c r="BBP55"/>
      <c r="BBQ55"/>
      <c r="BBR55"/>
      <c r="BBS55"/>
      <c r="BBT55"/>
      <c r="BBU55"/>
      <c r="BBV55"/>
      <c r="BBW55"/>
      <c r="BBX55"/>
      <c r="BBY55"/>
      <c r="BBZ55"/>
      <c r="BCA55"/>
      <c r="BCB55"/>
      <c r="BCC55"/>
      <c r="BCD55"/>
      <c r="BCE55"/>
      <c r="BCF55"/>
      <c r="BCG55"/>
      <c r="BCH55"/>
      <c r="BCI55"/>
      <c r="BCJ55"/>
      <c r="BCK55"/>
      <c r="BCL55"/>
      <c r="BCM55"/>
      <c r="BCN55"/>
      <c r="BCO55"/>
      <c r="BCP55"/>
      <c r="BCQ55"/>
      <c r="BCR55"/>
      <c r="BCS55"/>
      <c r="BCT55"/>
      <c r="BCU55"/>
      <c r="BCV55"/>
      <c r="BCW55"/>
      <c r="BCX55"/>
      <c r="BCY55"/>
      <c r="BCZ55"/>
      <c r="BDA55"/>
      <c r="BDB55"/>
      <c r="BDC55"/>
      <c r="BDD55"/>
      <c r="BDE55"/>
      <c r="BDF55"/>
      <c r="BDG55"/>
      <c r="BDH55"/>
      <c r="BDI55"/>
      <c r="BDJ55"/>
      <c r="BDK55"/>
      <c r="BDL55"/>
      <c r="BDM55"/>
      <c r="BDN55"/>
      <c r="BDO55"/>
      <c r="BDP55"/>
      <c r="BDQ55"/>
      <c r="BDR55"/>
      <c r="BDS55"/>
      <c r="BDT55"/>
      <c r="BDU55"/>
      <c r="BDV55"/>
      <c r="BDW55"/>
      <c r="BDX55"/>
      <c r="BDY55"/>
      <c r="BDZ55"/>
      <c r="BEA55"/>
      <c r="BEB55"/>
      <c r="BEC55"/>
      <c r="BED55"/>
      <c r="BEE55"/>
      <c r="BEF55"/>
      <c r="BEG55"/>
      <c r="BEH55"/>
      <c r="BEI55"/>
      <c r="BEJ55"/>
      <c r="BEK55"/>
      <c r="BEL55"/>
      <c r="BEM55"/>
      <c r="BEN55"/>
      <c r="BEO55"/>
      <c r="BEP55"/>
      <c r="BEQ55"/>
      <c r="BER55"/>
      <c r="BES55"/>
      <c r="BET55"/>
      <c r="BEU55"/>
      <c r="BEV55"/>
      <c r="BEW55"/>
      <c r="BEX55"/>
      <c r="BEY55"/>
      <c r="BEZ55"/>
      <c r="BFA55"/>
      <c r="BFB55"/>
      <c r="BFC55"/>
      <c r="BFD55"/>
      <c r="BFE55"/>
      <c r="BFF55"/>
      <c r="BFG55"/>
      <c r="BFH55"/>
      <c r="BFI55"/>
      <c r="BFJ55"/>
      <c r="BFK55"/>
      <c r="BFL55"/>
      <c r="BFM55"/>
      <c r="BFN55"/>
      <c r="BFO55"/>
      <c r="BFP55"/>
      <c r="BFQ55"/>
      <c r="BFR55"/>
      <c r="BFS55"/>
      <c r="BFT55"/>
      <c r="BFU55"/>
      <c r="BFV55"/>
      <c r="BFW55"/>
      <c r="BFX55"/>
      <c r="BFY55"/>
      <c r="BFZ55"/>
      <c r="BGA55"/>
      <c r="BGB55"/>
      <c r="BGC55"/>
      <c r="BGD55"/>
      <c r="BGE55"/>
      <c r="BGF55"/>
      <c r="BGG55"/>
      <c r="BGH55"/>
      <c r="BGI55"/>
      <c r="BGJ55"/>
      <c r="BGK55"/>
      <c r="BGL55"/>
      <c r="BGM55"/>
      <c r="BGN55"/>
      <c r="BGO55"/>
      <c r="BGP55"/>
      <c r="BGQ55"/>
      <c r="BGR55"/>
      <c r="BGS55"/>
      <c r="BGT55"/>
      <c r="BGU55"/>
      <c r="BGV55"/>
      <c r="BGW55"/>
      <c r="BGX55"/>
      <c r="BGY55"/>
      <c r="BGZ55"/>
      <c r="BHA55"/>
      <c r="BHB55"/>
      <c r="BHC55"/>
      <c r="BHD55"/>
      <c r="BHE55"/>
      <c r="BHF55"/>
      <c r="BHG55"/>
      <c r="BHH55"/>
      <c r="BHI55"/>
      <c r="BHJ55"/>
      <c r="BHK55"/>
      <c r="BHL55"/>
      <c r="BHM55"/>
      <c r="BHN55"/>
      <c r="BHO55"/>
      <c r="BHP55"/>
      <c r="BHQ55"/>
      <c r="BHR55"/>
      <c r="BHS55"/>
      <c r="BHT55"/>
      <c r="BHU55"/>
      <c r="BHV55"/>
      <c r="BHW55"/>
      <c r="BHX55"/>
      <c r="BHY55"/>
      <c r="BHZ55"/>
      <c r="BIA55"/>
      <c r="BIB55"/>
      <c r="BIC55"/>
      <c r="BID55"/>
      <c r="BIE55"/>
      <c r="BIF55"/>
      <c r="BIG55"/>
      <c r="BIH55"/>
      <c r="BII55"/>
      <c r="BIJ55"/>
      <c r="BIK55"/>
      <c r="BIL55"/>
      <c r="BIM55"/>
      <c r="BIN55"/>
      <c r="BIO55"/>
      <c r="BIP55"/>
      <c r="BIQ55"/>
      <c r="BIR55"/>
      <c r="BIS55"/>
      <c r="BIT55"/>
      <c r="BIU55"/>
      <c r="BIV55"/>
      <c r="BIW55"/>
      <c r="BIX55"/>
      <c r="BIY55"/>
      <c r="BIZ55"/>
      <c r="BJA55"/>
      <c r="BJB55"/>
      <c r="BJC55"/>
      <c r="BJD55"/>
      <c r="BJE55"/>
      <c r="BJF55"/>
      <c r="BJG55"/>
      <c r="BJH55"/>
      <c r="BJI55"/>
      <c r="BJJ55"/>
      <c r="BJK55"/>
      <c r="BJL55"/>
      <c r="BJM55"/>
      <c r="BJN55"/>
      <c r="BJO55"/>
      <c r="BJP55"/>
      <c r="BJQ55"/>
      <c r="BJR55"/>
      <c r="BJS55"/>
      <c r="BJT55"/>
      <c r="BJU55"/>
      <c r="BJV55"/>
      <c r="BJW55"/>
      <c r="BJX55"/>
      <c r="BJY55"/>
      <c r="BJZ55"/>
      <c r="BKA55"/>
      <c r="BKB55"/>
      <c r="BKC55"/>
      <c r="BKD55"/>
      <c r="BKE55"/>
      <c r="BKF55"/>
      <c r="BKG55"/>
      <c r="BKH55"/>
      <c r="BKI55"/>
      <c r="BKJ55"/>
      <c r="BKK55"/>
      <c r="BKL55"/>
      <c r="BKM55"/>
      <c r="BKN55"/>
      <c r="BKO55"/>
      <c r="BKP55"/>
      <c r="BKQ55"/>
      <c r="BKR55"/>
      <c r="BKS55"/>
      <c r="BKT55"/>
      <c r="BKU55"/>
      <c r="BKV55"/>
      <c r="BKW55"/>
      <c r="BKX55"/>
      <c r="BKY55"/>
      <c r="BKZ55"/>
      <c r="BLA55"/>
      <c r="BLB55"/>
      <c r="BLC55"/>
      <c r="BLD55"/>
      <c r="BLE55"/>
      <c r="BLF55"/>
      <c r="BLG55"/>
      <c r="BLH55"/>
      <c r="BLI55"/>
      <c r="BLJ55"/>
      <c r="BLK55"/>
      <c r="BLL55"/>
      <c r="BLM55"/>
      <c r="BLN55"/>
      <c r="BLO55"/>
      <c r="BLP55"/>
      <c r="BLQ55"/>
      <c r="BLR55"/>
      <c r="BLS55"/>
      <c r="BLT55"/>
      <c r="BLU55"/>
      <c r="BLV55"/>
      <c r="BLW55"/>
      <c r="BLX55"/>
      <c r="BLY55"/>
      <c r="BLZ55"/>
      <c r="BMA55"/>
      <c r="BMB55"/>
      <c r="BMC55"/>
      <c r="BMD55"/>
      <c r="BME55"/>
      <c r="BMF55"/>
      <c r="BMG55"/>
      <c r="BMH55"/>
      <c r="BMI55"/>
      <c r="BMJ55"/>
      <c r="BMK55"/>
      <c r="BML55"/>
      <c r="BMM55"/>
      <c r="BMN55"/>
      <c r="BMO55"/>
      <c r="BMP55"/>
      <c r="BMQ55"/>
      <c r="BMR55"/>
      <c r="BMS55"/>
      <c r="BMT55"/>
      <c r="BMU55"/>
      <c r="BMV55"/>
      <c r="BMW55"/>
      <c r="BMX55"/>
      <c r="BMY55"/>
      <c r="BMZ55"/>
      <c r="BNA55"/>
      <c r="BNB55"/>
      <c r="BNC55"/>
      <c r="BND55"/>
      <c r="BNE55"/>
      <c r="BNF55"/>
      <c r="BNG55"/>
      <c r="BNH55"/>
      <c r="BNI55"/>
      <c r="BNJ55"/>
      <c r="BNK55"/>
      <c r="BNL55"/>
      <c r="BNM55"/>
      <c r="BNN55"/>
      <c r="BNO55"/>
      <c r="BNP55"/>
      <c r="BNQ55"/>
      <c r="BNR55"/>
      <c r="BNS55"/>
      <c r="BNT55"/>
      <c r="BNU55"/>
      <c r="BNV55"/>
      <c r="BNW55"/>
      <c r="BNX55"/>
      <c r="BNY55"/>
      <c r="BNZ55"/>
      <c r="BOA55"/>
      <c r="BOB55"/>
      <c r="BOC55"/>
      <c r="BOD55"/>
      <c r="BOE55"/>
      <c r="BOF55"/>
      <c r="BOG55"/>
      <c r="BOH55"/>
      <c r="BOI55"/>
      <c r="BOJ55"/>
      <c r="BOK55"/>
      <c r="BOL55"/>
      <c r="BOM55"/>
      <c r="BON55"/>
      <c r="BOO55"/>
      <c r="BOP55"/>
      <c r="BOQ55"/>
      <c r="BOR55"/>
      <c r="BOS55"/>
      <c r="BOT55"/>
      <c r="BOU55"/>
      <c r="BOV55"/>
      <c r="BOW55"/>
      <c r="BOX55"/>
      <c r="BOY55"/>
      <c r="BOZ55"/>
      <c r="BPA55"/>
      <c r="BPB55"/>
      <c r="BPC55"/>
      <c r="BPD55"/>
      <c r="BPE55"/>
      <c r="BPF55"/>
      <c r="BPG55"/>
      <c r="BPH55"/>
      <c r="BPI55"/>
      <c r="BPJ55"/>
      <c r="BPK55"/>
      <c r="BPL55"/>
      <c r="BPM55"/>
      <c r="BPN55"/>
      <c r="BPO55"/>
      <c r="BPP55"/>
      <c r="BPQ55"/>
      <c r="BPR55"/>
      <c r="BPS55"/>
      <c r="BPT55"/>
      <c r="BPU55"/>
      <c r="BPV55"/>
      <c r="BPW55"/>
      <c r="BPX55"/>
      <c r="BPY55"/>
      <c r="BPZ55"/>
      <c r="BQA55"/>
      <c r="BQB55"/>
      <c r="BQC55"/>
      <c r="BQD55"/>
      <c r="BQE55"/>
      <c r="BQF55"/>
      <c r="BQG55"/>
      <c r="BQH55"/>
      <c r="BQI55"/>
      <c r="BQJ55"/>
      <c r="BQK55"/>
      <c r="BQL55"/>
      <c r="BQM55"/>
      <c r="BQN55"/>
      <c r="BQO55"/>
      <c r="BQP55"/>
      <c r="BQQ55"/>
      <c r="BQR55"/>
      <c r="BQS55"/>
      <c r="BQT55"/>
      <c r="BQU55"/>
      <c r="BQV55"/>
      <c r="BQW55"/>
      <c r="BQX55"/>
      <c r="BQY55"/>
      <c r="BQZ55"/>
      <c r="BRA55"/>
      <c r="BRB55"/>
      <c r="BRC55"/>
      <c r="BRD55"/>
      <c r="BRE55"/>
      <c r="BRF55"/>
      <c r="BRG55"/>
      <c r="BRH55"/>
      <c r="BRI55"/>
      <c r="BRJ55"/>
      <c r="BRK55"/>
      <c r="BRL55"/>
      <c r="BRM55"/>
      <c r="BRN55"/>
      <c r="BRO55"/>
      <c r="BRP55"/>
      <c r="BRQ55"/>
      <c r="BRR55"/>
      <c r="BRS55"/>
      <c r="BRT55"/>
      <c r="BRU55"/>
      <c r="BRV55"/>
      <c r="BRW55"/>
      <c r="BRX55"/>
      <c r="BRY55"/>
      <c r="BRZ55"/>
      <c r="BSA55"/>
      <c r="BSB55"/>
      <c r="BSC55"/>
      <c r="BSD55"/>
      <c r="BSE55"/>
      <c r="BSF55"/>
      <c r="BSG55"/>
      <c r="BSH55"/>
      <c r="BSI55"/>
      <c r="BSJ55"/>
      <c r="BSK55"/>
      <c r="BSL55"/>
      <c r="BSM55"/>
      <c r="BSN55"/>
      <c r="BSO55"/>
      <c r="BSP55"/>
      <c r="BSQ55"/>
      <c r="BSR55"/>
      <c r="BSS55"/>
      <c r="BST55"/>
      <c r="BSU55"/>
      <c r="BSV55"/>
      <c r="BSW55"/>
      <c r="BSX55"/>
      <c r="BSY55"/>
      <c r="BSZ55"/>
      <c r="BTA55"/>
      <c r="BTB55"/>
      <c r="BTC55"/>
      <c r="BTD55"/>
      <c r="BTE55"/>
      <c r="BTF55"/>
      <c r="BTG55"/>
      <c r="BTH55"/>
      <c r="BTI55"/>
      <c r="BTJ55"/>
      <c r="BTK55"/>
      <c r="BTL55"/>
      <c r="BTM55"/>
      <c r="BTN55"/>
      <c r="BTO55"/>
      <c r="BTP55"/>
      <c r="BTQ55"/>
      <c r="BTR55"/>
      <c r="BTS55"/>
      <c r="BTT55"/>
      <c r="BTU55"/>
      <c r="BTV55"/>
      <c r="BTW55"/>
      <c r="BTX55"/>
      <c r="BTY55"/>
      <c r="BTZ55"/>
      <c r="BUA55"/>
      <c r="BUB55"/>
      <c r="BUC55"/>
      <c r="BUD55"/>
      <c r="BUE55"/>
      <c r="BUF55"/>
      <c r="BUG55"/>
      <c r="BUH55"/>
      <c r="BUI55"/>
      <c r="BUJ55"/>
      <c r="BUK55"/>
      <c r="BUL55"/>
      <c r="BUM55"/>
      <c r="BUN55"/>
      <c r="BUO55"/>
      <c r="BUP55"/>
      <c r="BUQ55"/>
      <c r="BUR55"/>
      <c r="BUS55"/>
      <c r="BUT55"/>
      <c r="BUU55"/>
      <c r="BUV55"/>
      <c r="BUW55"/>
      <c r="BUX55"/>
      <c r="BUY55"/>
      <c r="BUZ55"/>
      <c r="BVA55"/>
      <c r="BVB55"/>
      <c r="BVC55"/>
      <c r="BVD55"/>
      <c r="BVE55"/>
      <c r="BVF55"/>
      <c r="BVG55"/>
      <c r="BVH55"/>
      <c r="BVI55"/>
      <c r="BVJ55"/>
      <c r="BVK55"/>
      <c r="BVL55"/>
      <c r="BVM55"/>
      <c r="BVN55"/>
      <c r="BVO55"/>
      <c r="BVP55"/>
      <c r="BVQ55"/>
      <c r="BVR55"/>
      <c r="BVS55"/>
      <c r="BVT55"/>
      <c r="BVU55"/>
      <c r="BVV55"/>
      <c r="BVW55"/>
      <c r="BVX55"/>
      <c r="BVY55"/>
      <c r="BVZ55"/>
      <c r="BWA55"/>
      <c r="BWB55"/>
      <c r="BWC55"/>
      <c r="BWD55"/>
      <c r="BWE55"/>
      <c r="BWF55"/>
      <c r="BWG55"/>
      <c r="BWH55"/>
      <c r="BWI55"/>
      <c r="BWJ55"/>
      <c r="BWK55"/>
      <c r="BWL55"/>
      <c r="BWM55"/>
      <c r="BWN55"/>
      <c r="BWO55"/>
      <c r="BWP55"/>
      <c r="BWQ55"/>
      <c r="BWR55"/>
      <c r="BWS55"/>
      <c r="BWT55"/>
      <c r="BWU55"/>
      <c r="BWV55"/>
      <c r="BWW55"/>
      <c r="BWX55"/>
      <c r="BWY55"/>
      <c r="BWZ55"/>
      <c r="BXA55"/>
      <c r="BXB55"/>
      <c r="BXC55"/>
      <c r="BXD55"/>
      <c r="BXE55"/>
      <c r="BXF55"/>
      <c r="BXG55"/>
      <c r="BXH55"/>
      <c r="BXI55"/>
      <c r="BXJ55"/>
      <c r="BXK55"/>
      <c r="BXL55"/>
      <c r="BXM55"/>
      <c r="BXN55"/>
      <c r="BXO55"/>
      <c r="BXP55"/>
      <c r="BXQ55"/>
      <c r="BXR55"/>
      <c r="BXS55"/>
      <c r="BXT55"/>
      <c r="BXU55"/>
      <c r="BXV55"/>
      <c r="BXW55"/>
      <c r="BXX55"/>
      <c r="BXY55"/>
      <c r="BXZ55"/>
      <c r="BYA55"/>
      <c r="BYB55"/>
      <c r="BYC55"/>
      <c r="BYD55"/>
      <c r="BYE55"/>
      <c r="BYF55"/>
      <c r="BYG55"/>
      <c r="BYH55"/>
      <c r="BYI55"/>
      <c r="BYJ55"/>
      <c r="BYK55"/>
      <c r="BYL55"/>
      <c r="BYM55"/>
      <c r="BYN55"/>
      <c r="BYO55"/>
      <c r="BYP55"/>
      <c r="BYQ55"/>
      <c r="BYR55"/>
      <c r="BYS55"/>
      <c r="BYT55"/>
      <c r="BYU55"/>
      <c r="BYV55"/>
      <c r="BYW55"/>
      <c r="BYX55"/>
      <c r="BYY55"/>
      <c r="BYZ55"/>
      <c r="BZA55"/>
      <c r="BZB55"/>
      <c r="BZC55"/>
      <c r="BZD55"/>
      <c r="BZE55"/>
      <c r="BZF55"/>
      <c r="BZG55"/>
      <c r="BZH55"/>
      <c r="BZI55"/>
      <c r="BZJ55"/>
      <c r="BZK55"/>
      <c r="BZL55"/>
      <c r="BZM55"/>
      <c r="BZN55"/>
      <c r="BZO55"/>
      <c r="BZP55"/>
      <c r="BZQ55"/>
      <c r="BZR55"/>
      <c r="BZS55"/>
      <c r="BZT55"/>
      <c r="BZU55"/>
      <c r="BZV55"/>
      <c r="BZW55"/>
      <c r="BZX55"/>
      <c r="BZY55"/>
      <c r="BZZ55"/>
      <c r="CAA55"/>
      <c r="CAB55"/>
      <c r="CAC55"/>
      <c r="CAD55"/>
      <c r="CAE55"/>
      <c r="CAF55"/>
      <c r="CAG55"/>
      <c r="CAH55"/>
      <c r="CAI55"/>
      <c r="CAJ55"/>
      <c r="CAK55"/>
      <c r="CAL55"/>
      <c r="CAM55"/>
      <c r="CAN55"/>
      <c r="CAO55"/>
      <c r="CAP55"/>
      <c r="CAQ55"/>
      <c r="CAR55"/>
      <c r="CAS55"/>
      <c r="CAT55"/>
      <c r="CAU55"/>
      <c r="CAV55"/>
      <c r="CAW55"/>
      <c r="CAX55"/>
      <c r="CAY55"/>
      <c r="CAZ55"/>
      <c r="CBA55"/>
      <c r="CBB55"/>
      <c r="CBC55"/>
      <c r="CBD55"/>
      <c r="CBE55"/>
      <c r="CBF55"/>
      <c r="CBG55"/>
      <c r="CBH55"/>
      <c r="CBI55"/>
      <c r="CBJ55"/>
      <c r="CBK55"/>
      <c r="CBL55"/>
      <c r="CBM55"/>
      <c r="CBN55"/>
      <c r="CBO55"/>
      <c r="CBP55"/>
      <c r="CBQ55"/>
      <c r="CBR55"/>
      <c r="CBS55"/>
      <c r="CBT55"/>
      <c r="CBU55"/>
      <c r="CBV55"/>
      <c r="CBW55"/>
      <c r="CBX55"/>
      <c r="CBY55"/>
      <c r="CBZ55"/>
      <c r="CCA55"/>
      <c r="CCB55"/>
      <c r="CCC55"/>
      <c r="CCD55"/>
      <c r="CCE55"/>
      <c r="CCF55"/>
      <c r="CCG55"/>
      <c r="CCH55"/>
      <c r="CCI55"/>
      <c r="CCJ55"/>
      <c r="CCK55"/>
      <c r="CCL55"/>
      <c r="CCM55"/>
      <c r="CCN55"/>
      <c r="CCO55"/>
      <c r="CCP55"/>
      <c r="CCQ55"/>
      <c r="CCR55"/>
      <c r="CCS55"/>
      <c r="CCT55"/>
      <c r="CCU55"/>
      <c r="CCV55"/>
      <c r="CCW55"/>
      <c r="CCX55"/>
      <c r="CCY55"/>
      <c r="CCZ55"/>
      <c r="CDA55"/>
      <c r="CDB55"/>
      <c r="CDC55"/>
      <c r="CDD55"/>
      <c r="CDE55"/>
      <c r="CDF55"/>
      <c r="CDG55"/>
      <c r="CDH55"/>
      <c r="CDI55"/>
      <c r="CDJ55"/>
      <c r="CDK55"/>
      <c r="CDL55"/>
      <c r="CDM55"/>
      <c r="CDN55"/>
      <c r="CDO55"/>
      <c r="CDP55"/>
      <c r="CDQ55"/>
      <c r="CDR55"/>
      <c r="CDS55"/>
      <c r="CDT55"/>
      <c r="CDU55"/>
      <c r="CDV55"/>
      <c r="CDW55"/>
      <c r="CDX55"/>
      <c r="CDY55"/>
      <c r="CDZ55"/>
      <c r="CEA55"/>
      <c r="CEB55"/>
      <c r="CEC55"/>
      <c r="CED55"/>
      <c r="CEE55"/>
      <c r="CEF55"/>
      <c r="CEG55"/>
      <c r="CEH55"/>
      <c r="CEI55"/>
      <c r="CEJ55"/>
      <c r="CEK55"/>
      <c r="CEL55"/>
      <c r="CEM55"/>
      <c r="CEN55"/>
      <c r="CEO55"/>
      <c r="CEP55"/>
      <c r="CEQ55"/>
      <c r="CER55"/>
      <c r="CES55"/>
      <c r="CET55"/>
      <c r="CEU55"/>
      <c r="CEV55"/>
      <c r="CEW55"/>
      <c r="CEX55"/>
      <c r="CEY55"/>
      <c r="CEZ55"/>
      <c r="CFA55"/>
      <c r="CFB55"/>
      <c r="CFC55"/>
      <c r="CFD55"/>
      <c r="CFE55"/>
      <c r="CFF55"/>
      <c r="CFG55"/>
      <c r="CFH55"/>
      <c r="CFI55"/>
      <c r="CFJ55"/>
      <c r="CFK55"/>
      <c r="CFL55"/>
      <c r="CFM55"/>
      <c r="CFN55"/>
      <c r="CFO55"/>
      <c r="CFP55"/>
      <c r="CFQ55"/>
      <c r="CFR55"/>
      <c r="CFS55"/>
      <c r="CFT55"/>
      <c r="CFU55"/>
      <c r="CFV55"/>
      <c r="CFW55"/>
      <c r="CFX55"/>
      <c r="CFY55"/>
      <c r="CFZ55"/>
      <c r="CGA55"/>
      <c r="CGB55"/>
      <c r="CGC55"/>
      <c r="CGD55"/>
      <c r="CGE55"/>
      <c r="CGF55"/>
      <c r="CGG55"/>
      <c r="CGH55"/>
      <c r="CGI55"/>
      <c r="CGJ55"/>
      <c r="CGK55"/>
      <c r="CGL55"/>
      <c r="CGM55"/>
      <c r="CGN55"/>
      <c r="CGO55"/>
      <c r="CGP55"/>
      <c r="CGQ55"/>
      <c r="CGR55"/>
      <c r="CGS55"/>
      <c r="CGT55"/>
      <c r="CGU55"/>
      <c r="CGV55"/>
      <c r="CGW55"/>
      <c r="CGX55"/>
      <c r="CGY55"/>
      <c r="CGZ55"/>
      <c r="CHA55"/>
      <c r="CHB55"/>
      <c r="CHC55"/>
      <c r="CHD55"/>
      <c r="CHE55"/>
      <c r="CHF55"/>
      <c r="CHG55"/>
      <c r="CHH55"/>
      <c r="CHI55"/>
      <c r="CHJ55"/>
      <c r="CHK55"/>
      <c r="CHL55"/>
      <c r="CHM55"/>
      <c r="CHN55"/>
      <c r="CHO55"/>
      <c r="CHP55"/>
      <c r="CHQ55"/>
      <c r="CHR55"/>
      <c r="CHS55"/>
      <c r="CHT55"/>
      <c r="CHU55"/>
      <c r="CHV55"/>
      <c r="CHW55"/>
      <c r="CHX55"/>
      <c r="CHY55"/>
      <c r="CHZ55"/>
      <c r="CIA55"/>
      <c r="CIB55"/>
      <c r="CIC55"/>
      <c r="CID55"/>
      <c r="CIE55"/>
      <c r="CIF55"/>
      <c r="CIG55"/>
      <c r="CIH55"/>
      <c r="CII55"/>
      <c r="CIJ55"/>
      <c r="CIK55"/>
      <c r="CIL55"/>
      <c r="CIM55"/>
      <c r="CIN55"/>
      <c r="CIO55"/>
      <c r="CIP55"/>
      <c r="CIQ55"/>
      <c r="CIR55"/>
      <c r="CIS55"/>
      <c r="CIT55"/>
      <c r="CIU55"/>
      <c r="CIV55"/>
      <c r="CIW55"/>
      <c r="CIX55"/>
      <c r="CIY55"/>
      <c r="CIZ55"/>
      <c r="CJA55"/>
      <c r="CJB55"/>
      <c r="CJC55"/>
      <c r="CJD55"/>
      <c r="CJE55"/>
      <c r="CJF55"/>
      <c r="CJG55"/>
      <c r="CJH55"/>
      <c r="CJI55"/>
      <c r="CJJ55"/>
      <c r="CJK55"/>
      <c r="CJL55"/>
      <c r="CJM55"/>
      <c r="CJN55"/>
      <c r="CJO55"/>
      <c r="CJP55"/>
      <c r="CJQ55"/>
    </row>
    <row r="56" spans="1:2305" x14ac:dyDescent="0.25">
      <c r="B56" t="s">
        <v>74</v>
      </c>
      <c r="E56" s="3">
        <v>-54668900</v>
      </c>
      <c r="F56" s="3">
        <v>-54668900</v>
      </c>
      <c r="G56" s="3">
        <v>-56030600</v>
      </c>
      <c r="H56"/>
      <c r="I56"/>
      <c r="J56">
        <f>GETPIVOTDATA("Som van Begroot 20232",$A$8,"Programma.","1. Wmo","Baten/Lasten.","2. Baten")-GETPIVOTDATA("Som van Begroot 20233",$A$8,"Programma.","1. Wmo","Baten/Lasten.","2. Baten")+GETPIVOTDATA("Som van Begroot 20232",$A$8,"Programma.","2. BW","Baten/Lasten.","2. Baten")-GETPIVOTDATA("Som van Begroot 20233",$A$8,"Programma.","2. BW","Baten/Lasten.","2. Baten")+GETPIVOTDATA("Som van Begroot 20232",$A$8,"Programma.","3. Jeugdhulp","Baten/Lasten.","2. Baten")-GETPIVOTDATA("Som van Begroot 20233",$A$8,"Programma.","3. Jeugdhulp","Baten/Lasten.","2. Baten")+GETPIVOTDATA("Som van Begroot 20232",$A$8,"Programma.","4. Overhead","Baten/Lasten.","2. Baten")-GETPIVOTDATA("Som van Begroot 20233",$A$8,"Programma.","4. Overhead","Baten/Lasten.","2. Baten")</f>
        <v>-10975800</v>
      </c>
      <c r="K56"/>
      <c r="L56"/>
    </row>
    <row r="57" spans="1:2305" x14ac:dyDescent="0.25">
      <c r="A57" t="s">
        <v>142</v>
      </c>
      <c r="E57" s="3">
        <v>0</v>
      </c>
      <c r="F57" s="3">
        <v>0</v>
      </c>
      <c r="G57" s="3">
        <v>0</v>
      </c>
      <c r="H57"/>
      <c r="I57"/>
      <c r="J57"/>
      <c r="K57"/>
      <c r="L57"/>
    </row>
    <row r="58" spans="1:2305" x14ac:dyDescent="0.25">
      <c r="A58" t="s">
        <v>143</v>
      </c>
      <c r="B58" t="s">
        <v>70</v>
      </c>
      <c r="C58" t="s">
        <v>144</v>
      </c>
      <c r="D58" t="s">
        <v>185</v>
      </c>
      <c r="E58" s="3">
        <v>8956900</v>
      </c>
      <c r="F58" s="3">
        <v>8956900</v>
      </c>
      <c r="G58" s="3">
        <v>6997300</v>
      </c>
      <c r="H58"/>
      <c r="I58"/>
      <c r="J58"/>
      <c r="K58"/>
      <c r="L58"/>
    </row>
    <row r="59" spans="1:2305" s="5" customFormat="1" ht="14.4" x14ac:dyDescent="0.3">
      <c r="A59"/>
      <c r="B59"/>
      <c r="C59"/>
      <c r="D59" t="s">
        <v>186</v>
      </c>
      <c r="E59" s="3">
        <v>1496500</v>
      </c>
      <c r="F59" s="3">
        <v>1496500</v>
      </c>
      <c r="G59" s="3">
        <v>100000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  <c r="AML59"/>
      <c r="AMM59"/>
      <c r="AMN59"/>
      <c r="AMO59"/>
      <c r="AMP59"/>
      <c r="AMQ59"/>
      <c r="AMR59"/>
      <c r="AMS59"/>
      <c r="AMT59"/>
      <c r="AMU59"/>
      <c r="AMV59"/>
      <c r="AMW59"/>
      <c r="AMX59"/>
      <c r="AMY59"/>
      <c r="AMZ59"/>
      <c r="ANA59"/>
      <c r="ANB59"/>
      <c r="ANC59"/>
      <c r="AND59"/>
      <c r="ANE59"/>
      <c r="ANF59"/>
      <c r="ANG59"/>
      <c r="ANH59"/>
      <c r="ANI59"/>
      <c r="ANJ59"/>
      <c r="ANK59"/>
      <c r="ANL59"/>
      <c r="ANM59"/>
      <c r="ANN59"/>
      <c r="ANO59"/>
      <c r="ANP59"/>
      <c r="ANQ59"/>
      <c r="ANR59"/>
      <c r="ANS59"/>
      <c r="ANT59"/>
      <c r="ANU59"/>
      <c r="ANV59"/>
      <c r="ANW59"/>
      <c r="ANX59"/>
      <c r="ANY59"/>
      <c r="ANZ59"/>
      <c r="AOA59"/>
      <c r="AOB59"/>
      <c r="AOC59"/>
      <c r="AOD59"/>
      <c r="AOE59"/>
      <c r="AOF59"/>
      <c r="AOG59"/>
      <c r="AOH59"/>
      <c r="AOI59"/>
      <c r="AOJ59"/>
      <c r="AOK59"/>
      <c r="AOL59"/>
      <c r="AOM59"/>
      <c r="AON59"/>
      <c r="AOO59"/>
      <c r="AOP59"/>
      <c r="AOQ59"/>
      <c r="AOR59"/>
      <c r="AOS59"/>
      <c r="AOT59"/>
      <c r="AOU59"/>
      <c r="AOV59"/>
      <c r="AOW59"/>
      <c r="AOX59"/>
      <c r="AOY59"/>
      <c r="AOZ59"/>
      <c r="APA59"/>
      <c r="APB59"/>
      <c r="APC59"/>
      <c r="APD59"/>
      <c r="APE59"/>
      <c r="APF59"/>
      <c r="APG59"/>
      <c r="APH59"/>
      <c r="API59"/>
      <c r="APJ59"/>
      <c r="APK59"/>
      <c r="APL59"/>
      <c r="APM59"/>
      <c r="APN59"/>
      <c r="APO59"/>
      <c r="APP59"/>
      <c r="APQ59"/>
      <c r="APR59"/>
      <c r="APS59"/>
      <c r="APT59"/>
      <c r="APU59"/>
      <c r="APV59"/>
      <c r="APW59"/>
      <c r="APX59"/>
      <c r="APY59"/>
      <c r="APZ59"/>
      <c r="AQA59"/>
      <c r="AQB59"/>
      <c r="AQC59"/>
      <c r="AQD59"/>
      <c r="AQE59"/>
      <c r="AQF59"/>
      <c r="AQG59"/>
      <c r="AQH59"/>
      <c r="AQI59"/>
      <c r="AQJ59"/>
      <c r="AQK59"/>
      <c r="AQL59"/>
      <c r="AQM59"/>
      <c r="AQN59"/>
      <c r="AQO59"/>
      <c r="AQP59"/>
      <c r="AQQ59"/>
      <c r="AQR59"/>
      <c r="AQS59"/>
      <c r="AQT59"/>
      <c r="AQU59"/>
      <c r="AQV59"/>
      <c r="AQW59"/>
      <c r="AQX59"/>
      <c r="AQY59"/>
      <c r="AQZ59"/>
      <c r="ARA59"/>
      <c r="ARB59"/>
      <c r="ARC59"/>
      <c r="ARD59"/>
      <c r="ARE59"/>
      <c r="ARF59"/>
      <c r="ARG59"/>
      <c r="ARH59"/>
      <c r="ARI59"/>
      <c r="ARJ59"/>
      <c r="ARK59"/>
      <c r="ARL59"/>
      <c r="ARM59"/>
      <c r="ARN59"/>
      <c r="ARO59"/>
      <c r="ARP59"/>
      <c r="ARQ59"/>
      <c r="ARR59"/>
      <c r="ARS59"/>
      <c r="ART59"/>
      <c r="ARU59"/>
      <c r="ARV59"/>
      <c r="ARW59"/>
      <c r="ARX59"/>
      <c r="ARY59"/>
      <c r="ARZ59"/>
      <c r="ASA59"/>
      <c r="ASB59"/>
      <c r="ASC59"/>
      <c r="ASD59"/>
      <c r="ASE59"/>
      <c r="ASF59"/>
      <c r="ASG59"/>
      <c r="ASH59"/>
      <c r="ASI59"/>
      <c r="ASJ59"/>
      <c r="ASK59"/>
      <c r="ASL59"/>
      <c r="ASM59"/>
      <c r="ASN59"/>
      <c r="ASO59"/>
      <c r="ASP59"/>
      <c r="ASQ59"/>
      <c r="ASR59"/>
      <c r="ASS59"/>
      <c r="AST59"/>
      <c r="ASU59"/>
      <c r="ASV59"/>
      <c r="ASW59"/>
      <c r="ASX59"/>
      <c r="ASY59"/>
      <c r="ASZ59"/>
      <c r="ATA59"/>
      <c r="ATB59"/>
      <c r="ATC59"/>
      <c r="ATD59"/>
      <c r="ATE59"/>
      <c r="ATF59"/>
      <c r="ATG59"/>
      <c r="ATH59"/>
      <c r="ATI59"/>
      <c r="ATJ59"/>
      <c r="ATK59"/>
      <c r="ATL59"/>
      <c r="ATM59"/>
      <c r="ATN59"/>
      <c r="ATO59"/>
      <c r="ATP59"/>
      <c r="ATQ59"/>
      <c r="ATR59"/>
      <c r="ATS59"/>
      <c r="ATT59"/>
      <c r="ATU59"/>
      <c r="ATV59"/>
      <c r="ATW59"/>
      <c r="ATX59"/>
      <c r="ATY59"/>
      <c r="ATZ59"/>
      <c r="AUA59"/>
      <c r="AUB59"/>
      <c r="AUC59"/>
      <c r="AUD59"/>
      <c r="AUE59"/>
      <c r="AUF59"/>
      <c r="AUG59"/>
      <c r="AUH59"/>
      <c r="AUI59"/>
      <c r="AUJ59"/>
      <c r="AUK59"/>
      <c r="AUL59"/>
      <c r="AUM59"/>
      <c r="AUN59"/>
      <c r="AUO59"/>
      <c r="AUP59"/>
      <c r="AUQ59"/>
      <c r="AUR59"/>
      <c r="AUS59"/>
      <c r="AUT59"/>
      <c r="AUU59"/>
      <c r="AUV59"/>
      <c r="AUW59"/>
      <c r="AUX59"/>
      <c r="AUY59"/>
      <c r="AUZ59"/>
      <c r="AVA59"/>
      <c r="AVB59"/>
      <c r="AVC59"/>
      <c r="AVD59"/>
      <c r="AVE59"/>
      <c r="AVF59"/>
      <c r="AVG59"/>
      <c r="AVH59"/>
      <c r="AVI59"/>
      <c r="AVJ59"/>
      <c r="AVK59"/>
      <c r="AVL59"/>
      <c r="AVM59"/>
      <c r="AVN59"/>
      <c r="AVO59"/>
      <c r="AVP59"/>
      <c r="AVQ59"/>
      <c r="AVR59"/>
      <c r="AVS59"/>
      <c r="AVT59"/>
      <c r="AVU59"/>
      <c r="AVV59"/>
      <c r="AVW59"/>
      <c r="AVX59"/>
      <c r="AVY59"/>
      <c r="AVZ59"/>
      <c r="AWA59"/>
      <c r="AWB59"/>
      <c r="AWC59"/>
      <c r="AWD59"/>
      <c r="AWE59"/>
      <c r="AWF59"/>
      <c r="AWG59"/>
      <c r="AWH59"/>
      <c r="AWI59"/>
      <c r="AWJ59"/>
      <c r="AWK59"/>
      <c r="AWL59"/>
      <c r="AWM59"/>
      <c r="AWN59"/>
      <c r="AWO59"/>
      <c r="AWP59"/>
      <c r="AWQ59"/>
      <c r="AWR59"/>
      <c r="AWS59"/>
      <c r="AWT59"/>
      <c r="AWU59"/>
      <c r="AWV59"/>
      <c r="AWW59"/>
      <c r="AWX59"/>
      <c r="AWY59"/>
      <c r="AWZ59"/>
      <c r="AXA59"/>
      <c r="AXB59"/>
      <c r="AXC59"/>
      <c r="AXD59"/>
      <c r="AXE59"/>
      <c r="AXF59"/>
      <c r="AXG59"/>
      <c r="AXH59"/>
      <c r="AXI59"/>
      <c r="AXJ59"/>
      <c r="AXK59"/>
      <c r="AXL59"/>
      <c r="AXM59"/>
      <c r="AXN59"/>
      <c r="AXO59"/>
      <c r="AXP59"/>
      <c r="AXQ59"/>
      <c r="AXR59"/>
      <c r="AXS59"/>
      <c r="AXT59"/>
      <c r="AXU59"/>
      <c r="AXV59"/>
      <c r="AXW59"/>
      <c r="AXX59"/>
      <c r="AXY59"/>
      <c r="AXZ59"/>
      <c r="AYA59"/>
      <c r="AYB59"/>
      <c r="AYC59"/>
      <c r="AYD59"/>
      <c r="AYE59"/>
      <c r="AYF59"/>
      <c r="AYG59"/>
      <c r="AYH59"/>
      <c r="AYI59"/>
      <c r="AYJ59"/>
      <c r="AYK59"/>
      <c r="AYL59"/>
      <c r="AYM59"/>
      <c r="AYN59"/>
      <c r="AYO59"/>
      <c r="AYP59"/>
      <c r="AYQ59"/>
      <c r="AYR59"/>
      <c r="AYS59"/>
      <c r="AYT59"/>
      <c r="AYU59"/>
      <c r="AYV59"/>
      <c r="AYW59"/>
      <c r="AYX59"/>
      <c r="AYY59"/>
      <c r="AYZ59"/>
      <c r="AZA59"/>
      <c r="AZB59"/>
      <c r="AZC59"/>
      <c r="AZD59"/>
      <c r="AZE59"/>
      <c r="AZF59"/>
      <c r="AZG59"/>
      <c r="AZH59"/>
      <c r="AZI59"/>
      <c r="AZJ59"/>
      <c r="AZK59"/>
      <c r="AZL59"/>
      <c r="AZM59"/>
      <c r="AZN59"/>
      <c r="AZO59"/>
      <c r="AZP59"/>
      <c r="AZQ59"/>
      <c r="AZR59"/>
      <c r="AZS59"/>
      <c r="AZT59"/>
      <c r="AZU59"/>
      <c r="AZV59"/>
      <c r="AZW59"/>
      <c r="AZX59"/>
      <c r="AZY59"/>
      <c r="AZZ59"/>
      <c r="BAA59"/>
      <c r="BAB59"/>
      <c r="BAC59"/>
      <c r="BAD59"/>
      <c r="BAE59"/>
      <c r="BAF59"/>
      <c r="BAG59"/>
      <c r="BAH59"/>
      <c r="BAI59"/>
      <c r="BAJ59"/>
      <c r="BAK59"/>
      <c r="BAL59"/>
      <c r="BAM59"/>
      <c r="BAN59"/>
      <c r="BAO59"/>
      <c r="BAP59"/>
      <c r="BAQ59"/>
      <c r="BAR59"/>
      <c r="BAS59"/>
      <c r="BAT59"/>
      <c r="BAU59"/>
      <c r="BAV59"/>
      <c r="BAW59"/>
      <c r="BAX59"/>
      <c r="BAY59"/>
      <c r="BAZ59"/>
      <c r="BBA59"/>
      <c r="BBB59"/>
      <c r="BBC59"/>
      <c r="BBD59"/>
      <c r="BBE59"/>
      <c r="BBF59"/>
      <c r="BBG59"/>
      <c r="BBH59"/>
      <c r="BBI59"/>
      <c r="BBJ59"/>
      <c r="BBK59"/>
      <c r="BBL59"/>
      <c r="BBM59"/>
      <c r="BBN59"/>
      <c r="BBO59"/>
      <c r="BBP59"/>
      <c r="BBQ59"/>
      <c r="BBR59"/>
      <c r="BBS59"/>
      <c r="BBT59"/>
      <c r="BBU59"/>
      <c r="BBV59"/>
      <c r="BBW59"/>
      <c r="BBX59"/>
      <c r="BBY59"/>
      <c r="BBZ59"/>
      <c r="BCA59"/>
      <c r="BCB59"/>
      <c r="BCC59"/>
      <c r="BCD59"/>
      <c r="BCE59"/>
      <c r="BCF59"/>
      <c r="BCG59"/>
      <c r="BCH59"/>
      <c r="BCI59"/>
      <c r="BCJ59"/>
      <c r="BCK59"/>
      <c r="BCL59"/>
      <c r="BCM59"/>
      <c r="BCN59"/>
      <c r="BCO59"/>
      <c r="BCP59"/>
      <c r="BCQ59"/>
      <c r="BCR59"/>
      <c r="BCS59"/>
      <c r="BCT59"/>
      <c r="BCU59"/>
      <c r="BCV59"/>
      <c r="BCW59"/>
      <c r="BCX59"/>
      <c r="BCY59"/>
      <c r="BCZ59"/>
      <c r="BDA59"/>
      <c r="BDB59"/>
      <c r="BDC59"/>
      <c r="BDD59"/>
      <c r="BDE59"/>
      <c r="BDF59"/>
      <c r="BDG59"/>
      <c r="BDH59"/>
      <c r="BDI59"/>
      <c r="BDJ59"/>
      <c r="BDK59"/>
      <c r="BDL59"/>
      <c r="BDM59"/>
      <c r="BDN59"/>
      <c r="BDO59"/>
      <c r="BDP59"/>
      <c r="BDQ59"/>
      <c r="BDR59"/>
      <c r="BDS59"/>
      <c r="BDT59"/>
      <c r="BDU59"/>
      <c r="BDV59"/>
      <c r="BDW59"/>
      <c r="BDX59"/>
      <c r="BDY59"/>
      <c r="BDZ59"/>
      <c r="BEA59"/>
      <c r="BEB59"/>
      <c r="BEC59"/>
      <c r="BED59"/>
      <c r="BEE59"/>
      <c r="BEF59"/>
      <c r="BEG59"/>
      <c r="BEH59"/>
      <c r="BEI59"/>
      <c r="BEJ59"/>
      <c r="BEK59"/>
      <c r="BEL59"/>
      <c r="BEM59"/>
      <c r="BEN59"/>
      <c r="BEO59"/>
      <c r="BEP59"/>
      <c r="BEQ59"/>
      <c r="BER59"/>
      <c r="BES59"/>
      <c r="BET59"/>
      <c r="BEU59"/>
      <c r="BEV59"/>
      <c r="BEW59"/>
      <c r="BEX59"/>
      <c r="BEY59"/>
      <c r="BEZ59"/>
      <c r="BFA59"/>
      <c r="BFB59"/>
      <c r="BFC59"/>
      <c r="BFD59"/>
      <c r="BFE59"/>
      <c r="BFF59"/>
      <c r="BFG59"/>
      <c r="BFH59"/>
      <c r="BFI59"/>
      <c r="BFJ59"/>
      <c r="BFK59"/>
      <c r="BFL59"/>
      <c r="BFM59"/>
      <c r="BFN59"/>
      <c r="BFO59"/>
      <c r="BFP59"/>
      <c r="BFQ59"/>
      <c r="BFR59"/>
      <c r="BFS59"/>
      <c r="BFT59"/>
      <c r="BFU59"/>
      <c r="BFV59"/>
      <c r="BFW59"/>
      <c r="BFX59"/>
      <c r="BFY59"/>
      <c r="BFZ59"/>
      <c r="BGA59"/>
      <c r="BGB59"/>
      <c r="BGC59"/>
      <c r="BGD59"/>
      <c r="BGE59"/>
      <c r="BGF59"/>
      <c r="BGG59"/>
      <c r="BGH59"/>
      <c r="BGI59"/>
      <c r="BGJ59"/>
      <c r="BGK59"/>
      <c r="BGL59"/>
      <c r="BGM59"/>
      <c r="BGN59"/>
      <c r="BGO59"/>
      <c r="BGP59"/>
      <c r="BGQ59"/>
      <c r="BGR59"/>
      <c r="BGS59"/>
      <c r="BGT59"/>
      <c r="BGU59"/>
      <c r="BGV59"/>
      <c r="BGW59"/>
      <c r="BGX59"/>
      <c r="BGY59"/>
      <c r="BGZ59"/>
      <c r="BHA59"/>
      <c r="BHB59"/>
      <c r="BHC59"/>
      <c r="BHD59"/>
      <c r="BHE59"/>
      <c r="BHF59"/>
      <c r="BHG59"/>
      <c r="BHH59"/>
      <c r="BHI59"/>
      <c r="BHJ59"/>
      <c r="BHK59"/>
      <c r="BHL59"/>
      <c r="BHM59"/>
      <c r="BHN59"/>
      <c r="BHO59"/>
      <c r="BHP59"/>
      <c r="BHQ59"/>
      <c r="BHR59"/>
      <c r="BHS59"/>
      <c r="BHT59"/>
      <c r="BHU59"/>
      <c r="BHV59"/>
      <c r="BHW59"/>
      <c r="BHX59"/>
      <c r="BHY59"/>
      <c r="BHZ59"/>
      <c r="BIA59"/>
      <c r="BIB59"/>
      <c r="BIC59"/>
      <c r="BID59"/>
      <c r="BIE59"/>
      <c r="BIF59"/>
      <c r="BIG59"/>
      <c r="BIH59"/>
      <c r="BII59"/>
      <c r="BIJ59"/>
      <c r="BIK59"/>
      <c r="BIL59"/>
      <c r="BIM59"/>
      <c r="BIN59"/>
      <c r="BIO59"/>
      <c r="BIP59"/>
      <c r="BIQ59"/>
      <c r="BIR59"/>
      <c r="BIS59"/>
      <c r="BIT59"/>
      <c r="BIU59"/>
      <c r="BIV59"/>
      <c r="BIW59"/>
      <c r="BIX59"/>
      <c r="BIY59"/>
      <c r="BIZ59"/>
      <c r="BJA59"/>
      <c r="BJB59"/>
      <c r="BJC59"/>
      <c r="BJD59"/>
      <c r="BJE59"/>
      <c r="BJF59"/>
      <c r="BJG59"/>
      <c r="BJH59"/>
      <c r="BJI59"/>
      <c r="BJJ59"/>
      <c r="BJK59"/>
      <c r="BJL59"/>
      <c r="BJM59"/>
      <c r="BJN59"/>
      <c r="BJO59"/>
      <c r="BJP59"/>
      <c r="BJQ59"/>
      <c r="BJR59"/>
      <c r="BJS59"/>
      <c r="BJT59"/>
      <c r="BJU59"/>
      <c r="BJV59"/>
      <c r="BJW59"/>
      <c r="BJX59"/>
      <c r="BJY59"/>
      <c r="BJZ59"/>
      <c r="BKA59"/>
      <c r="BKB59"/>
      <c r="BKC59"/>
      <c r="BKD59"/>
      <c r="BKE59"/>
      <c r="BKF59"/>
      <c r="BKG59"/>
      <c r="BKH59"/>
      <c r="BKI59"/>
      <c r="BKJ59"/>
      <c r="BKK59"/>
      <c r="BKL59"/>
      <c r="BKM59"/>
      <c r="BKN59"/>
      <c r="BKO59"/>
      <c r="BKP59"/>
      <c r="BKQ59"/>
      <c r="BKR59"/>
      <c r="BKS59"/>
      <c r="BKT59"/>
      <c r="BKU59"/>
      <c r="BKV59"/>
      <c r="BKW59"/>
      <c r="BKX59"/>
      <c r="BKY59"/>
      <c r="BKZ59"/>
      <c r="BLA59"/>
      <c r="BLB59"/>
      <c r="BLC59"/>
      <c r="BLD59"/>
      <c r="BLE59"/>
      <c r="BLF59"/>
      <c r="BLG59"/>
      <c r="BLH59"/>
      <c r="BLI59"/>
      <c r="BLJ59"/>
      <c r="BLK59"/>
      <c r="BLL59"/>
      <c r="BLM59"/>
      <c r="BLN59"/>
      <c r="BLO59"/>
      <c r="BLP59"/>
      <c r="BLQ59"/>
      <c r="BLR59"/>
      <c r="BLS59"/>
      <c r="BLT59"/>
      <c r="BLU59"/>
      <c r="BLV59"/>
      <c r="BLW59"/>
      <c r="BLX59"/>
      <c r="BLY59"/>
      <c r="BLZ59"/>
      <c r="BMA59"/>
      <c r="BMB59"/>
      <c r="BMC59"/>
      <c r="BMD59"/>
      <c r="BME59"/>
      <c r="BMF59"/>
      <c r="BMG59"/>
      <c r="BMH59"/>
      <c r="BMI59"/>
      <c r="BMJ59"/>
      <c r="BMK59"/>
      <c r="BML59"/>
      <c r="BMM59"/>
      <c r="BMN59"/>
      <c r="BMO59"/>
      <c r="BMP59"/>
      <c r="BMQ59"/>
      <c r="BMR59"/>
      <c r="BMS59"/>
      <c r="BMT59"/>
      <c r="BMU59"/>
      <c r="BMV59"/>
      <c r="BMW59"/>
      <c r="BMX59"/>
      <c r="BMY59"/>
      <c r="BMZ59"/>
      <c r="BNA59"/>
      <c r="BNB59"/>
      <c r="BNC59"/>
      <c r="BND59"/>
      <c r="BNE59"/>
      <c r="BNF59"/>
      <c r="BNG59"/>
      <c r="BNH59"/>
      <c r="BNI59"/>
      <c r="BNJ59"/>
      <c r="BNK59"/>
      <c r="BNL59"/>
      <c r="BNM59"/>
      <c r="BNN59"/>
      <c r="BNO59"/>
      <c r="BNP59"/>
      <c r="BNQ59"/>
      <c r="BNR59"/>
      <c r="BNS59"/>
      <c r="BNT59"/>
      <c r="BNU59"/>
      <c r="BNV59"/>
      <c r="BNW59"/>
      <c r="BNX59"/>
      <c r="BNY59"/>
      <c r="BNZ59"/>
      <c r="BOA59"/>
      <c r="BOB59"/>
      <c r="BOC59"/>
      <c r="BOD59"/>
      <c r="BOE59"/>
      <c r="BOF59"/>
      <c r="BOG59"/>
      <c r="BOH59"/>
      <c r="BOI59"/>
      <c r="BOJ59"/>
      <c r="BOK59"/>
      <c r="BOL59"/>
      <c r="BOM59"/>
      <c r="BON59"/>
      <c r="BOO59"/>
      <c r="BOP59"/>
      <c r="BOQ59"/>
      <c r="BOR59"/>
      <c r="BOS59"/>
      <c r="BOT59"/>
      <c r="BOU59"/>
      <c r="BOV59"/>
      <c r="BOW59"/>
      <c r="BOX59"/>
      <c r="BOY59"/>
      <c r="BOZ59"/>
      <c r="BPA59"/>
      <c r="BPB59"/>
      <c r="BPC59"/>
      <c r="BPD59"/>
      <c r="BPE59"/>
      <c r="BPF59"/>
      <c r="BPG59"/>
      <c r="BPH59"/>
      <c r="BPI59"/>
      <c r="BPJ59"/>
      <c r="BPK59"/>
      <c r="BPL59"/>
      <c r="BPM59"/>
      <c r="BPN59"/>
      <c r="BPO59"/>
      <c r="BPP59"/>
      <c r="BPQ59"/>
      <c r="BPR59"/>
      <c r="BPS59"/>
      <c r="BPT59"/>
      <c r="BPU59"/>
      <c r="BPV59"/>
      <c r="BPW59"/>
      <c r="BPX59"/>
      <c r="BPY59"/>
      <c r="BPZ59"/>
      <c r="BQA59"/>
      <c r="BQB59"/>
      <c r="BQC59"/>
      <c r="BQD59"/>
      <c r="BQE59"/>
      <c r="BQF59"/>
      <c r="BQG59"/>
      <c r="BQH59"/>
      <c r="BQI59"/>
      <c r="BQJ59"/>
      <c r="BQK59"/>
      <c r="BQL59"/>
      <c r="BQM59"/>
      <c r="BQN59"/>
      <c r="BQO59"/>
      <c r="BQP59"/>
      <c r="BQQ59"/>
      <c r="BQR59"/>
      <c r="BQS59"/>
      <c r="BQT59"/>
      <c r="BQU59"/>
      <c r="BQV59"/>
      <c r="BQW59"/>
      <c r="BQX59"/>
      <c r="BQY59"/>
      <c r="BQZ59"/>
      <c r="BRA59"/>
      <c r="BRB59"/>
      <c r="BRC59"/>
      <c r="BRD59"/>
      <c r="BRE59"/>
      <c r="BRF59"/>
      <c r="BRG59"/>
      <c r="BRH59"/>
      <c r="BRI59"/>
      <c r="BRJ59"/>
      <c r="BRK59"/>
      <c r="BRL59"/>
      <c r="BRM59"/>
      <c r="BRN59"/>
      <c r="BRO59"/>
      <c r="BRP59"/>
      <c r="BRQ59"/>
      <c r="BRR59"/>
      <c r="BRS59"/>
      <c r="BRT59"/>
      <c r="BRU59"/>
      <c r="BRV59"/>
      <c r="BRW59"/>
      <c r="BRX59"/>
      <c r="BRY59"/>
      <c r="BRZ59"/>
      <c r="BSA59"/>
      <c r="BSB59"/>
      <c r="BSC59"/>
      <c r="BSD59"/>
      <c r="BSE59"/>
      <c r="BSF59"/>
      <c r="BSG59"/>
      <c r="BSH59"/>
      <c r="BSI59"/>
      <c r="BSJ59"/>
      <c r="BSK59"/>
      <c r="BSL59"/>
      <c r="BSM59"/>
      <c r="BSN59"/>
      <c r="BSO59"/>
      <c r="BSP59"/>
      <c r="BSQ59"/>
      <c r="BSR59"/>
      <c r="BSS59"/>
      <c r="BST59"/>
      <c r="BSU59"/>
      <c r="BSV59"/>
      <c r="BSW59"/>
      <c r="BSX59"/>
      <c r="BSY59"/>
      <c r="BSZ59"/>
      <c r="BTA59"/>
      <c r="BTB59"/>
      <c r="BTC59"/>
      <c r="BTD59"/>
      <c r="BTE59"/>
      <c r="BTF59"/>
      <c r="BTG59"/>
      <c r="BTH59"/>
      <c r="BTI59"/>
      <c r="BTJ59"/>
      <c r="BTK59"/>
      <c r="BTL59"/>
      <c r="BTM59"/>
      <c r="BTN59"/>
      <c r="BTO59"/>
      <c r="BTP59"/>
      <c r="BTQ59"/>
      <c r="BTR59"/>
      <c r="BTS59"/>
      <c r="BTT59"/>
      <c r="BTU59"/>
      <c r="BTV59"/>
      <c r="BTW59"/>
      <c r="BTX59"/>
      <c r="BTY59"/>
      <c r="BTZ59"/>
      <c r="BUA59"/>
      <c r="BUB59"/>
      <c r="BUC59"/>
      <c r="BUD59"/>
      <c r="BUE59"/>
      <c r="BUF59"/>
      <c r="BUG59"/>
      <c r="BUH59"/>
      <c r="BUI59"/>
      <c r="BUJ59"/>
      <c r="BUK59"/>
      <c r="BUL59"/>
      <c r="BUM59"/>
      <c r="BUN59"/>
      <c r="BUO59"/>
      <c r="BUP59"/>
      <c r="BUQ59"/>
      <c r="BUR59"/>
      <c r="BUS59"/>
      <c r="BUT59"/>
      <c r="BUU59"/>
      <c r="BUV59"/>
      <c r="BUW59"/>
      <c r="BUX59"/>
      <c r="BUY59"/>
      <c r="BUZ59"/>
      <c r="BVA59"/>
      <c r="BVB59"/>
      <c r="BVC59"/>
      <c r="BVD59"/>
      <c r="BVE59"/>
      <c r="BVF59"/>
      <c r="BVG59"/>
      <c r="BVH59"/>
      <c r="BVI59"/>
      <c r="BVJ59"/>
      <c r="BVK59"/>
      <c r="BVL59"/>
      <c r="BVM59"/>
      <c r="BVN59"/>
      <c r="BVO59"/>
      <c r="BVP59"/>
      <c r="BVQ59"/>
      <c r="BVR59"/>
      <c r="BVS59"/>
      <c r="BVT59"/>
      <c r="BVU59"/>
      <c r="BVV59"/>
      <c r="BVW59"/>
      <c r="BVX59"/>
      <c r="BVY59"/>
      <c r="BVZ59"/>
      <c r="BWA59"/>
      <c r="BWB59"/>
      <c r="BWC59"/>
      <c r="BWD59"/>
      <c r="BWE59"/>
      <c r="BWF59"/>
      <c r="BWG59"/>
      <c r="BWH59"/>
      <c r="BWI59"/>
      <c r="BWJ59"/>
      <c r="BWK59"/>
      <c r="BWL59"/>
      <c r="BWM59"/>
      <c r="BWN59"/>
      <c r="BWO59"/>
      <c r="BWP59"/>
      <c r="BWQ59"/>
      <c r="BWR59"/>
      <c r="BWS59"/>
      <c r="BWT59"/>
      <c r="BWU59"/>
      <c r="BWV59"/>
      <c r="BWW59"/>
      <c r="BWX59"/>
      <c r="BWY59"/>
      <c r="BWZ59"/>
      <c r="BXA59"/>
      <c r="BXB59"/>
      <c r="BXC59"/>
      <c r="BXD59"/>
      <c r="BXE59"/>
      <c r="BXF59"/>
      <c r="BXG59"/>
      <c r="BXH59"/>
      <c r="BXI59"/>
      <c r="BXJ59"/>
      <c r="BXK59"/>
      <c r="BXL59"/>
      <c r="BXM59"/>
      <c r="BXN59"/>
      <c r="BXO59"/>
      <c r="BXP59"/>
      <c r="BXQ59"/>
      <c r="BXR59"/>
      <c r="BXS59"/>
      <c r="BXT59"/>
      <c r="BXU59"/>
      <c r="BXV59"/>
      <c r="BXW59"/>
      <c r="BXX59"/>
      <c r="BXY59"/>
      <c r="BXZ59"/>
      <c r="BYA59"/>
      <c r="BYB59"/>
      <c r="BYC59"/>
      <c r="BYD59"/>
      <c r="BYE59"/>
      <c r="BYF59"/>
      <c r="BYG59"/>
      <c r="BYH59"/>
      <c r="BYI59"/>
      <c r="BYJ59"/>
      <c r="BYK59"/>
      <c r="BYL59"/>
      <c r="BYM59"/>
      <c r="BYN59"/>
      <c r="BYO59"/>
      <c r="BYP59"/>
      <c r="BYQ59"/>
      <c r="BYR59"/>
      <c r="BYS59"/>
      <c r="BYT59"/>
      <c r="BYU59"/>
      <c r="BYV59"/>
      <c r="BYW59"/>
      <c r="BYX59"/>
      <c r="BYY59"/>
      <c r="BYZ59"/>
      <c r="BZA59"/>
      <c r="BZB59"/>
      <c r="BZC59"/>
      <c r="BZD59"/>
      <c r="BZE59"/>
      <c r="BZF59"/>
      <c r="BZG59"/>
      <c r="BZH59"/>
      <c r="BZI59"/>
      <c r="BZJ59"/>
      <c r="BZK59"/>
      <c r="BZL59"/>
      <c r="BZM59"/>
      <c r="BZN59"/>
      <c r="BZO59"/>
      <c r="BZP59"/>
      <c r="BZQ59"/>
      <c r="BZR59"/>
      <c r="BZS59"/>
      <c r="BZT59"/>
      <c r="BZU59"/>
      <c r="BZV59"/>
      <c r="BZW59"/>
      <c r="BZX59"/>
      <c r="BZY59"/>
      <c r="BZZ59"/>
      <c r="CAA59"/>
      <c r="CAB59"/>
      <c r="CAC59"/>
      <c r="CAD59"/>
      <c r="CAE59"/>
      <c r="CAF59"/>
      <c r="CAG59"/>
      <c r="CAH59"/>
      <c r="CAI59"/>
      <c r="CAJ59"/>
      <c r="CAK59"/>
      <c r="CAL59"/>
      <c r="CAM59"/>
      <c r="CAN59"/>
      <c r="CAO59"/>
      <c r="CAP59"/>
      <c r="CAQ59"/>
      <c r="CAR59"/>
      <c r="CAS59"/>
      <c r="CAT59"/>
      <c r="CAU59"/>
      <c r="CAV59"/>
      <c r="CAW59"/>
      <c r="CAX59"/>
      <c r="CAY59"/>
      <c r="CAZ59"/>
      <c r="CBA59"/>
      <c r="CBB59"/>
      <c r="CBC59"/>
      <c r="CBD59"/>
      <c r="CBE59"/>
      <c r="CBF59"/>
      <c r="CBG59"/>
      <c r="CBH59"/>
      <c r="CBI59"/>
      <c r="CBJ59"/>
      <c r="CBK59"/>
      <c r="CBL59"/>
      <c r="CBM59"/>
      <c r="CBN59"/>
      <c r="CBO59"/>
      <c r="CBP59"/>
      <c r="CBQ59"/>
      <c r="CBR59"/>
      <c r="CBS59"/>
      <c r="CBT59"/>
      <c r="CBU59"/>
      <c r="CBV59"/>
      <c r="CBW59"/>
      <c r="CBX59"/>
      <c r="CBY59"/>
      <c r="CBZ59"/>
      <c r="CCA59"/>
      <c r="CCB59"/>
      <c r="CCC59"/>
      <c r="CCD59"/>
      <c r="CCE59"/>
      <c r="CCF59"/>
      <c r="CCG59"/>
      <c r="CCH59"/>
      <c r="CCI59"/>
      <c r="CCJ59"/>
      <c r="CCK59"/>
      <c r="CCL59"/>
      <c r="CCM59"/>
      <c r="CCN59"/>
      <c r="CCO59"/>
      <c r="CCP59"/>
      <c r="CCQ59"/>
      <c r="CCR59"/>
      <c r="CCS59"/>
      <c r="CCT59"/>
      <c r="CCU59"/>
      <c r="CCV59"/>
      <c r="CCW59"/>
      <c r="CCX59"/>
      <c r="CCY59"/>
      <c r="CCZ59"/>
      <c r="CDA59"/>
      <c r="CDB59"/>
      <c r="CDC59"/>
      <c r="CDD59"/>
      <c r="CDE59"/>
      <c r="CDF59"/>
      <c r="CDG59"/>
      <c r="CDH59"/>
      <c r="CDI59"/>
      <c r="CDJ59"/>
      <c r="CDK59"/>
      <c r="CDL59"/>
      <c r="CDM59"/>
      <c r="CDN59"/>
      <c r="CDO59"/>
      <c r="CDP59"/>
      <c r="CDQ59"/>
      <c r="CDR59"/>
      <c r="CDS59"/>
      <c r="CDT59"/>
      <c r="CDU59"/>
      <c r="CDV59"/>
      <c r="CDW59"/>
      <c r="CDX59"/>
      <c r="CDY59"/>
      <c r="CDZ59"/>
      <c r="CEA59"/>
      <c r="CEB59"/>
      <c r="CEC59"/>
      <c r="CED59"/>
      <c r="CEE59"/>
      <c r="CEF59"/>
      <c r="CEG59"/>
      <c r="CEH59"/>
      <c r="CEI59"/>
      <c r="CEJ59"/>
      <c r="CEK59"/>
      <c r="CEL59"/>
      <c r="CEM59"/>
      <c r="CEN59"/>
      <c r="CEO59"/>
      <c r="CEP59"/>
      <c r="CEQ59"/>
      <c r="CER59"/>
      <c r="CES59"/>
      <c r="CET59"/>
      <c r="CEU59"/>
      <c r="CEV59"/>
      <c r="CEW59"/>
      <c r="CEX59"/>
      <c r="CEY59"/>
      <c r="CEZ59"/>
      <c r="CFA59"/>
      <c r="CFB59"/>
      <c r="CFC59"/>
      <c r="CFD59"/>
      <c r="CFE59"/>
      <c r="CFF59"/>
      <c r="CFG59"/>
      <c r="CFH59"/>
      <c r="CFI59"/>
      <c r="CFJ59"/>
      <c r="CFK59"/>
      <c r="CFL59"/>
      <c r="CFM59"/>
      <c r="CFN59"/>
      <c r="CFO59"/>
      <c r="CFP59"/>
      <c r="CFQ59"/>
      <c r="CFR59"/>
      <c r="CFS59"/>
      <c r="CFT59"/>
      <c r="CFU59"/>
      <c r="CFV59"/>
      <c r="CFW59"/>
      <c r="CFX59"/>
      <c r="CFY59"/>
      <c r="CFZ59"/>
      <c r="CGA59"/>
      <c r="CGB59"/>
      <c r="CGC59"/>
      <c r="CGD59"/>
      <c r="CGE59"/>
      <c r="CGF59"/>
      <c r="CGG59"/>
      <c r="CGH59"/>
      <c r="CGI59"/>
      <c r="CGJ59"/>
      <c r="CGK59"/>
      <c r="CGL59"/>
      <c r="CGM59"/>
      <c r="CGN59"/>
      <c r="CGO59"/>
      <c r="CGP59"/>
      <c r="CGQ59"/>
      <c r="CGR59"/>
      <c r="CGS59"/>
      <c r="CGT59"/>
      <c r="CGU59"/>
      <c r="CGV59"/>
      <c r="CGW59"/>
      <c r="CGX59"/>
      <c r="CGY59"/>
      <c r="CGZ59"/>
      <c r="CHA59"/>
      <c r="CHB59"/>
      <c r="CHC59"/>
      <c r="CHD59"/>
      <c r="CHE59"/>
      <c r="CHF59"/>
      <c r="CHG59"/>
      <c r="CHH59"/>
      <c r="CHI59"/>
      <c r="CHJ59"/>
      <c r="CHK59"/>
      <c r="CHL59"/>
      <c r="CHM59"/>
      <c r="CHN59"/>
      <c r="CHO59"/>
      <c r="CHP59"/>
      <c r="CHQ59"/>
      <c r="CHR59"/>
      <c r="CHS59"/>
      <c r="CHT59"/>
      <c r="CHU59"/>
      <c r="CHV59"/>
      <c r="CHW59"/>
      <c r="CHX59"/>
      <c r="CHY59"/>
      <c r="CHZ59"/>
      <c r="CIA59"/>
      <c r="CIB59"/>
      <c r="CIC59"/>
      <c r="CID59"/>
      <c r="CIE59"/>
      <c r="CIF59"/>
      <c r="CIG59"/>
      <c r="CIH59"/>
      <c r="CII59"/>
      <c r="CIJ59"/>
      <c r="CIK59"/>
      <c r="CIL59"/>
      <c r="CIM59"/>
      <c r="CIN59"/>
      <c r="CIO59"/>
      <c r="CIP59"/>
      <c r="CIQ59"/>
      <c r="CIR59"/>
      <c r="CIS59"/>
      <c r="CIT59"/>
      <c r="CIU59"/>
      <c r="CIV59"/>
      <c r="CIW59"/>
      <c r="CIX59"/>
      <c r="CIY59"/>
      <c r="CIZ59"/>
      <c r="CJA59"/>
      <c r="CJB59"/>
      <c r="CJC59"/>
      <c r="CJD59"/>
      <c r="CJE59"/>
      <c r="CJF59"/>
      <c r="CJG59"/>
      <c r="CJH59"/>
      <c r="CJI59"/>
      <c r="CJJ59"/>
      <c r="CJK59"/>
      <c r="CJL59"/>
      <c r="CJM59"/>
      <c r="CJN59"/>
      <c r="CJO59"/>
      <c r="CJP59"/>
      <c r="CJQ59"/>
    </row>
    <row r="60" spans="1:2305" x14ac:dyDescent="0.25">
      <c r="D60" t="s">
        <v>156</v>
      </c>
      <c r="E60" s="3">
        <v>436100</v>
      </c>
      <c r="F60" s="3">
        <v>436100</v>
      </c>
      <c r="G60" s="3">
        <v>424300</v>
      </c>
      <c r="H60"/>
      <c r="I60"/>
      <c r="J60"/>
      <c r="K60"/>
      <c r="L60"/>
    </row>
    <row r="61" spans="1:2305" x14ac:dyDescent="0.25">
      <c r="C61" t="s">
        <v>145</v>
      </c>
      <c r="E61" s="3">
        <v>10889500</v>
      </c>
      <c r="F61" s="3">
        <v>10889500</v>
      </c>
      <c r="G61" s="3">
        <v>7521600</v>
      </c>
      <c r="H61"/>
      <c r="I61"/>
      <c r="J61"/>
      <c r="K61"/>
      <c r="L61"/>
    </row>
    <row r="62" spans="1:2305" x14ac:dyDescent="0.25">
      <c r="B62" t="s">
        <v>73</v>
      </c>
      <c r="E62" s="3">
        <v>10889500</v>
      </c>
      <c r="F62" s="3">
        <v>10889500</v>
      </c>
      <c r="G62" s="3">
        <v>7521600</v>
      </c>
      <c r="H62" s="3">
        <f>G62-F62</f>
        <v>-3367900</v>
      </c>
      <c r="I62"/>
      <c r="J62"/>
      <c r="K62"/>
      <c r="L62"/>
    </row>
    <row r="63" spans="1:2305" x14ac:dyDescent="0.25">
      <c r="B63" t="s">
        <v>71</v>
      </c>
      <c r="C63" t="s">
        <v>205</v>
      </c>
      <c r="D63" t="s">
        <v>192</v>
      </c>
      <c r="E63" s="3">
        <v>-389500</v>
      </c>
      <c r="F63" s="3">
        <v>-389500</v>
      </c>
      <c r="G63" s="3">
        <v>-240000</v>
      </c>
      <c r="H63" s="3">
        <f t="shared" ref="H63:H65" si="1">G63-F63</f>
        <v>149500</v>
      </c>
      <c r="I63"/>
      <c r="J63"/>
      <c r="K63"/>
      <c r="L63"/>
    </row>
    <row r="64" spans="1:2305" x14ac:dyDescent="0.25">
      <c r="D64" t="s">
        <v>193</v>
      </c>
      <c r="E64" s="3">
        <v>-10500000</v>
      </c>
      <c r="F64" s="3">
        <v>-10500000</v>
      </c>
      <c r="G64" s="3">
        <v>-7281600</v>
      </c>
      <c r="H64" s="3">
        <f t="shared" si="1"/>
        <v>3218400</v>
      </c>
      <c r="I64"/>
      <c r="J64"/>
      <c r="K64"/>
      <c r="L64"/>
    </row>
    <row r="65" spans="1:2305" s="5" customFormat="1" ht="14.4" x14ac:dyDescent="0.3">
      <c r="A65"/>
      <c r="B65"/>
      <c r="C65" t="s">
        <v>206</v>
      </c>
      <c r="D65"/>
      <c r="E65" s="3">
        <v>-10889500</v>
      </c>
      <c r="F65" s="3">
        <v>-10889500</v>
      </c>
      <c r="G65" s="3">
        <v>-7521600</v>
      </c>
      <c r="H65" s="3">
        <f t="shared" si="1"/>
        <v>3367900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  <c r="AML65"/>
      <c r="AMM65"/>
      <c r="AMN65"/>
      <c r="AMO65"/>
      <c r="AMP65"/>
      <c r="AMQ65"/>
      <c r="AMR65"/>
      <c r="AMS65"/>
      <c r="AMT65"/>
      <c r="AMU65"/>
      <c r="AMV65"/>
      <c r="AMW65"/>
      <c r="AMX65"/>
      <c r="AMY65"/>
      <c r="AMZ65"/>
      <c r="ANA65"/>
      <c r="ANB65"/>
      <c r="ANC65"/>
      <c r="AND65"/>
      <c r="ANE65"/>
      <c r="ANF65"/>
      <c r="ANG65"/>
      <c r="ANH65"/>
      <c r="ANI65"/>
      <c r="ANJ65"/>
      <c r="ANK65"/>
      <c r="ANL65"/>
      <c r="ANM65"/>
      <c r="ANN65"/>
      <c r="ANO65"/>
      <c r="ANP65"/>
      <c r="ANQ65"/>
      <c r="ANR65"/>
      <c r="ANS65"/>
      <c r="ANT65"/>
      <c r="ANU65"/>
      <c r="ANV65"/>
      <c r="ANW65"/>
      <c r="ANX65"/>
      <c r="ANY65"/>
      <c r="ANZ65"/>
      <c r="AOA65"/>
      <c r="AOB65"/>
      <c r="AOC65"/>
      <c r="AOD65"/>
      <c r="AOE65"/>
      <c r="AOF65"/>
      <c r="AOG65"/>
      <c r="AOH65"/>
      <c r="AOI65"/>
      <c r="AOJ65"/>
      <c r="AOK65"/>
      <c r="AOL65"/>
      <c r="AOM65"/>
      <c r="AON65"/>
      <c r="AOO65"/>
      <c r="AOP65"/>
      <c r="AOQ65"/>
      <c r="AOR65"/>
      <c r="AOS65"/>
      <c r="AOT65"/>
      <c r="AOU65"/>
      <c r="AOV65"/>
      <c r="AOW65"/>
      <c r="AOX65"/>
      <c r="AOY65"/>
      <c r="AOZ65"/>
      <c r="APA65"/>
      <c r="APB65"/>
      <c r="APC65"/>
      <c r="APD65"/>
      <c r="APE65"/>
      <c r="APF65"/>
      <c r="APG65"/>
      <c r="APH65"/>
      <c r="API65"/>
      <c r="APJ65"/>
      <c r="APK65"/>
      <c r="APL65"/>
      <c r="APM65"/>
      <c r="APN65"/>
      <c r="APO65"/>
      <c r="APP65"/>
      <c r="APQ65"/>
      <c r="APR65"/>
      <c r="APS65"/>
      <c r="APT65"/>
      <c r="APU65"/>
      <c r="APV65"/>
      <c r="APW65"/>
      <c r="APX65"/>
      <c r="APY65"/>
      <c r="APZ65"/>
      <c r="AQA65"/>
      <c r="AQB65"/>
      <c r="AQC65"/>
      <c r="AQD65"/>
      <c r="AQE65"/>
      <c r="AQF65"/>
      <c r="AQG65"/>
      <c r="AQH65"/>
      <c r="AQI65"/>
      <c r="AQJ65"/>
      <c r="AQK65"/>
      <c r="AQL65"/>
      <c r="AQM65"/>
      <c r="AQN65"/>
      <c r="AQO65"/>
      <c r="AQP65"/>
      <c r="AQQ65"/>
      <c r="AQR65"/>
      <c r="AQS65"/>
      <c r="AQT65"/>
      <c r="AQU65"/>
      <c r="AQV65"/>
      <c r="AQW65"/>
      <c r="AQX65"/>
      <c r="AQY65"/>
      <c r="AQZ65"/>
      <c r="ARA65"/>
      <c r="ARB65"/>
      <c r="ARC65"/>
      <c r="ARD65"/>
      <c r="ARE65"/>
      <c r="ARF65"/>
      <c r="ARG65"/>
      <c r="ARH65"/>
      <c r="ARI65"/>
      <c r="ARJ65"/>
      <c r="ARK65"/>
      <c r="ARL65"/>
      <c r="ARM65"/>
      <c r="ARN65"/>
      <c r="ARO65"/>
      <c r="ARP65"/>
      <c r="ARQ65"/>
      <c r="ARR65"/>
      <c r="ARS65"/>
      <c r="ART65"/>
      <c r="ARU65"/>
      <c r="ARV65"/>
      <c r="ARW65"/>
      <c r="ARX65"/>
      <c r="ARY65"/>
      <c r="ARZ65"/>
      <c r="ASA65"/>
      <c r="ASB65"/>
      <c r="ASC65"/>
      <c r="ASD65"/>
      <c r="ASE65"/>
      <c r="ASF65"/>
      <c r="ASG65"/>
      <c r="ASH65"/>
      <c r="ASI65"/>
      <c r="ASJ65"/>
      <c r="ASK65"/>
      <c r="ASL65"/>
      <c r="ASM65"/>
      <c r="ASN65"/>
      <c r="ASO65"/>
      <c r="ASP65"/>
      <c r="ASQ65"/>
      <c r="ASR65"/>
      <c r="ASS65"/>
      <c r="AST65"/>
      <c r="ASU65"/>
      <c r="ASV65"/>
      <c r="ASW65"/>
      <c r="ASX65"/>
      <c r="ASY65"/>
      <c r="ASZ65"/>
      <c r="ATA65"/>
      <c r="ATB65"/>
      <c r="ATC65"/>
      <c r="ATD65"/>
      <c r="ATE65"/>
      <c r="ATF65"/>
      <c r="ATG65"/>
      <c r="ATH65"/>
      <c r="ATI65"/>
      <c r="ATJ65"/>
      <c r="ATK65"/>
      <c r="ATL65"/>
      <c r="ATM65"/>
      <c r="ATN65"/>
      <c r="ATO65"/>
      <c r="ATP65"/>
      <c r="ATQ65"/>
      <c r="ATR65"/>
      <c r="ATS65"/>
      <c r="ATT65"/>
      <c r="ATU65"/>
      <c r="ATV65"/>
      <c r="ATW65"/>
      <c r="ATX65"/>
      <c r="ATY65"/>
      <c r="ATZ65"/>
      <c r="AUA65"/>
      <c r="AUB65"/>
      <c r="AUC65"/>
      <c r="AUD65"/>
      <c r="AUE65"/>
      <c r="AUF65"/>
      <c r="AUG65"/>
      <c r="AUH65"/>
      <c r="AUI65"/>
      <c r="AUJ65"/>
      <c r="AUK65"/>
      <c r="AUL65"/>
      <c r="AUM65"/>
      <c r="AUN65"/>
      <c r="AUO65"/>
      <c r="AUP65"/>
      <c r="AUQ65"/>
      <c r="AUR65"/>
      <c r="AUS65"/>
      <c r="AUT65"/>
      <c r="AUU65"/>
      <c r="AUV65"/>
      <c r="AUW65"/>
      <c r="AUX65"/>
      <c r="AUY65"/>
      <c r="AUZ65"/>
      <c r="AVA65"/>
      <c r="AVB65"/>
      <c r="AVC65"/>
      <c r="AVD65"/>
      <c r="AVE65"/>
      <c r="AVF65"/>
      <c r="AVG65"/>
      <c r="AVH65"/>
      <c r="AVI65"/>
      <c r="AVJ65"/>
      <c r="AVK65"/>
      <c r="AVL65"/>
      <c r="AVM65"/>
      <c r="AVN65"/>
      <c r="AVO65"/>
      <c r="AVP65"/>
      <c r="AVQ65"/>
      <c r="AVR65"/>
      <c r="AVS65"/>
      <c r="AVT65"/>
      <c r="AVU65"/>
      <c r="AVV65"/>
      <c r="AVW65"/>
      <c r="AVX65"/>
      <c r="AVY65"/>
      <c r="AVZ65"/>
      <c r="AWA65"/>
      <c r="AWB65"/>
      <c r="AWC65"/>
      <c r="AWD65"/>
      <c r="AWE65"/>
      <c r="AWF65"/>
      <c r="AWG65"/>
      <c r="AWH65"/>
      <c r="AWI65"/>
      <c r="AWJ65"/>
      <c r="AWK65"/>
      <c r="AWL65"/>
      <c r="AWM65"/>
      <c r="AWN65"/>
      <c r="AWO65"/>
      <c r="AWP65"/>
      <c r="AWQ65"/>
      <c r="AWR65"/>
      <c r="AWS65"/>
      <c r="AWT65"/>
      <c r="AWU65"/>
      <c r="AWV65"/>
      <c r="AWW65"/>
      <c r="AWX65"/>
      <c r="AWY65"/>
      <c r="AWZ65"/>
      <c r="AXA65"/>
      <c r="AXB65"/>
      <c r="AXC65"/>
      <c r="AXD65"/>
      <c r="AXE65"/>
      <c r="AXF65"/>
      <c r="AXG65"/>
      <c r="AXH65"/>
      <c r="AXI65"/>
      <c r="AXJ65"/>
      <c r="AXK65"/>
      <c r="AXL65"/>
      <c r="AXM65"/>
      <c r="AXN65"/>
      <c r="AXO65"/>
      <c r="AXP65"/>
      <c r="AXQ65"/>
      <c r="AXR65"/>
      <c r="AXS65"/>
      <c r="AXT65"/>
      <c r="AXU65"/>
      <c r="AXV65"/>
      <c r="AXW65"/>
      <c r="AXX65"/>
      <c r="AXY65"/>
      <c r="AXZ65"/>
      <c r="AYA65"/>
      <c r="AYB65"/>
      <c r="AYC65"/>
      <c r="AYD65"/>
      <c r="AYE65"/>
      <c r="AYF65"/>
      <c r="AYG65"/>
      <c r="AYH65"/>
      <c r="AYI65"/>
      <c r="AYJ65"/>
      <c r="AYK65"/>
      <c r="AYL65"/>
      <c r="AYM65"/>
      <c r="AYN65"/>
      <c r="AYO65"/>
      <c r="AYP65"/>
      <c r="AYQ65"/>
      <c r="AYR65"/>
      <c r="AYS65"/>
      <c r="AYT65"/>
      <c r="AYU65"/>
      <c r="AYV65"/>
      <c r="AYW65"/>
      <c r="AYX65"/>
      <c r="AYY65"/>
      <c r="AYZ65"/>
      <c r="AZA65"/>
      <c r="AZB65"/>
      <c r="AZC65"/>
      <c r="AZD65"/>
      <c r="AZE65"/>
      <c r="AZF65"/>
      <c r="AZG65"/>
      <c r="AZH65"/>
      <c r="AZI65"/>
      <c r="AZJ65"/>
      <c r="AZK65"/>
      <c r="AZL65"/>
      <c r="AZM65"/>
      <c r="AZN65"/>
      <c r="AZO65"/>
      <c r="AZP65"/>
      <c r="AZQ65"/>
      <c r="AZR65"/>
      <c r="AZS65"/>
      <c r="AZT65"/>
      <c r="AZU65"/>
      <c r="AZV65"/>
      <c r="AZW65"/>
      <c r="AZX65"/>
      <c r="AZY65"/>
      <c r="AZZ65"/>
      <c r="BAA65"/>
      <c r="BAB65"/>
      <c r="BAC65"/>
      <c r="BAD65"/>
      <c r="BAE65"/>
      <c r="BAF65"/>
      <c r="BAG65"/>
      <c r="BAH65"/>
      <c r="BAI65"/>
      <c r="BAJ65"/>
      <c r="BAK65"/>
      <c r="BAL65"/>
      <c r="BAM65"/>
      <c r="BAN65"/>
      <c r="BAO65"/>
      <c r="BAP65"/>
      <c r="BAQ65"/>
      <c r="BAR65"/>
      <c r="BAS65"/>
      <c r="BAT65"/>
      <c r="BAU65"/>
      <c r="BAV65"/>
      <c r="BAW65"/>
      <c r="BAX65"/>
      <c r="BAY65"/>
      <c r="BAZ65"/>
      <c r="BBA65"/>
      <c r="BBB65"/>
      <c r="BBC65"/>
      <c r="BBD65"/>
      <c r="BBE65"/>
      <c r="BBF65"/>
      <c r="BBG65"/>
      <c r="BBH65"/>
      <c r="BBI65"/>
      <c r="BBJ65"/>
      <c r="BBK65"/>
      <c r="BBL65"/>
      <c r="BBM65"/>
      <c r="BBN65"/>
      <c r="BBO65"/>
      <c r="BBP65"/>
      <c r="BBQ65"/>
      <c r="BBR65"/>
      <c r="BBS65"/>
      <c r="BBT65"/>
      <c r="BBU65"/>
      <c r="BBV65"/>
      <c r="BBW65"/>
      <c r="BBX65"/>
      <c r="BBY65"/>
      <c r="BBZ65"/>
      <c r="BCA65"/>
      <c r="BCB65"/>
      <c r="BCC65"/>
      <c r="BCD65"/>
      <c r="BCE65"/>
      <c r="BCF65"/>
      <c r="BCG65"/>
      <c r="BCH65"/>
      <c r="BCI65"/>
      <c r="BCJ65"/>
      <c r="BCK65"/>
      <c r="BCL65"/>
      <c r="BCM65"/>
      <c r="BCN65"/>
      <c r="BCO65"/>
      <c r="BCP65"/>
      <c r="BCQ65"/>
      <c r="BCR65"/>
      <c r="BCS65"/>
      <c r="BCT65"/>
      <c r="BCU65"/>
      <c r="BCV65"/>
      <c r="BCW65"/>
      <c r="BCX65"/>
      <c r="BCY65"/>
      <c r="BCZ65"/>
      <c r="BDA65"/>
      <c r="BDB65"/>
      <c r="BDC65"/>
      <c r="BDD65"/>
      <c r="BDE65"/>
      <c r="BDF65"/>
      <c r="BDG65"/>
      <c r="BDH65"/>
      <c r="BDI65"/>
      <c r="BDJ65"/>
      <c r="BDK65"/>
      <c r="BDL65"/>
      <c r="BDM65"/>
      <c r="BDN65"/>
      <c r="BDO65"/>
      <c r="BDP65"/>
      <c r="BDQ65"/>
      <c r="BDR65"/>
      <c r="BDS65"/>
      <c r="BDT65"/>
      <c r="BDU65"/>
      <c r="BDV65"/>
      <c r="BDW65"/>
      <c r="BDX65"/>
      <c r="BDY65"/>
      <c r="BDZ65"/>
      <c r="BEA65"/>
      <c r="BEB65"/>
      <c r="BEC65"/>
      <c r="BED65"/>
      <c r="BEE65"/>
      <c r="BEF65"/>
      <c r="BEG65"/>
      <c r="BEH65"/>
      <c r="BEI65"/>
      <c r="BEJ65"/>
      <c r="BEK65"/>
      <c r="BEL65"/>
      <c r="BEM65"/>
      <c r="BEN65"/>
      <c r="BEO65"/>
      <c r="BEP65"/>
      <c r="BEQ65"/>
      <c r="BER65"/>
      <c r="BES65"/>
      <c r="BET65"/>
      <c r="BEU65"/>
      <c r="BEV65"/>
      <c r="BEW65"/>
      <c r="BEX65"/>
      <c r="BEY65"/>
      <c r="BEZ65"/>
      <c r="BFA65"/>
      <c r="BFB65"/>
      <c r="BFC65"/>
      <c r="BFD65"/>
      <c r="BFE65"/>
      <c r="BFF65"/>
      <c r="BFG65"/>
      <c r="BFH65"/>
      <c r="BFI65"/>
      <c r="BFJ65"/>
      <c r="BFK65"/>
      <c r="BFL65"/>
      <c r="BFM65"/>
      <c r="BFN65"/>
      <c r="BFO65"/>
      <c r="BFP65"/>
      <c r="BFQ65"/>
      <c r="BFR65"/>
      <c r="BFS65"/>
      <c r="BFT65"/>
      <c r="BFU65"/>
      <c r="BFV65"/>
      <c r="BFW65"/>
      <c r="BFX65"/>
      <c r="BFY65"/>
      <c r="BFZ65"/>
      <c r="BGA65"/>
      <c r="BGB65"/>
      <c r="BGC65"/>
      <c r="BGD65"/>
      <c r="BGE65"/>
      <c r="BGF65"/>
      <c r="BGG65"/>
      <c r="BGH65"/>
      <c r="BGI65"/>
      <c r="BGJ65"/>
      <c r="BGK65"/>
      <c r="BGL65"/>
      <c r="BGM65"/>
      <c r="BGN65"/>
      <c r="BGO65"/>
      <c r="BGP65"/>
      <c r="BGQ65"/>
      <c r="BGR65"/>
      <c r="BGS65"/>
      <c r="BGT65"/>
      <c r="BGU65"/>
      <c r="BGV65"/>
      <c r="BGW65"/>
      <c r="BGX65"/>
      <c r="BGY65"/>
      <c r="BGZ65"/>
      <c r="BHA65"/>
      <c r="BHB65"/>
      <c r="BHC65"/>
      <c r="BHD65"/>
      <c r="BHE65"/>
      <c r="BHF65"/>
      <c r="BHG65"/>
      <c r="BHH65"/>
      <c r="BHI65"/>
      <c r="BHJ65"/>
      <c r="BHK65"/>
      <c r="BHL65"/>
      <c r="BHM65"/>
      <c r="BHN65"/>
      <c r="BHO65"/>
      <c r="BHP65"/>
      <c r="BHQ65"/>
      <c r="BHR65"/>
      <c r="BHS65"/>
      <c r="BHT65"/>
      <c r="BHU65"/>
      <c r="BHV65"/>
      <c r="BHW65"/>
      <c r="BHX65"/>
      <c r="BHY65"/>
      <c r="BHZ65"/>
      <c r="BIA65"/>
      <c r="BIB65"/>
      <c r="BIC65"/>
      <c r="BID65"/>
      <c r="BIE65"/>
      <c r="BIF65"/>
      <c r="BIG65"/>
      <c r="BIH65"/>
      <c r="BII65"/>
      <c r="BIJ65"/>
      <c r="BIK65"/>
      <c r="BIL65"/>
      <c r="BIM65"/>
      <c r="BIN65"/>
      <c r="BIO65"/>
      <c r="BIP65"/>
      <c r="BIQ65"/>
      <c r="BIR65"/>
      <c r="BIS65"/>
      <c r="BIT65"/>
      <c r="BIU65"/>
      <c r="BIV65"/>
      <c r="BIW65"/>
      <c r="BIX65"/>
      <c r="BIY65"/>
      <c r="BIZ65"/>
      <c r="BJA65"/>
      <c r="BJB65"/>
      <c r="BJC65"/>
      <c r="BJD65"/>
      <c r="BJE65"/>
      <c r="BJF65"/>
      <c r="BJG65"/>
      <c r="BJH65"/>
      <c r="BJI65"/>
      <c r="BJJ65"/>
      <c r="BJK65"/>
      <c r="BJL65"/>
      <c r="BJM65"/>
      <c r="BJN65"/>
      <c r="BJO65"/>
      <c r="BJP65"/>
      <c r="BJQ65"/>
      <c r="BJR65"/>
      <c r="BJS65"/>
      <c r="BJT65"/>
      <c r="BJU65"/>
      <c r="BJV65"/>
      <c r="BJW65"/>
      <c r="BJX65"/>
      <c r="BJY65"/>
      <c r="BJZ65"/>
      <c r="BKA65"/>
      <c r="BKB65"/>
      <c r="BKC65"/>
      <c r="BKD65"/>
      <c r="BKE65"/>
      <c r="BKF65"/>
      <c r="BKG65"/>
      <c r="BKH65"/>
      <c r="BKI65"/>
      <c r="BKJ65"/>
      <c r="BKK65"/>
      <c r="BKL65"/>
      <c r="BKM65"/>
      <c r="BKN65"/>
      <c r="BKO65"/>
      <c r="BKP65"/>
      <c r="BKQ65"/>
      <c r="BKR65"/>
      <c r="BKS65"/>
      <c r="BKT65"/>
      <c r="BKU65"/>
      <c r="BKV65"/>
      <c r="BKW65"/>
      <c r="BKX65"/>
      <c r="BKY65"/>
      <c r="BKZ65"/>
      <c r="BLA65"/>
      <c r="BLB65"/>
      <c r="BLC65"/>
      <c r="BLD65"/>
      <c r="BLE65"/>
      <c r="BLF65"/>
      <c r="BLG65"/>
      <c r="BLH65"/>
      <c r="BLI65"/>
      <c r="BLJ65"/>
      <c r="BLK65"/>
      <c r="BLL65"/>
      <c r="BLM65"/>
      <c r="BLN65"/>
      <c r="BLO65"/>
      <c r="BLP65"/>
      <c r="BLQ65"/>
      <c r="BLR65"/>
      <c r="BLS65"/>
      <c r="BLT65"/>
      <c r="BLU65"/>
      <c r="BLV65"/>
      <c r="BLW65"/>
      <c r="BLX65"/>
      <c r="BLY65"/>
      <c r="BLZ65"/>
      <c r="BMA65"/>
      <c r="BMB65"/>
      <c r="BMC65"/>
      <c r="BMD65"/>
      <c r="BME65"/>
      <c r="BMF65"/>
      <c r="BMG65"/>
      <c r="BMH65"/>
      <c r="BMI65"/>
      <c r="BMJ65"/>
      <c r="BMK65"/>
      <c r="BML65"/>
      <c r="BMM65"/>
      <c r="BMN65"/>
      <c r="BMO65"/>
      <c r="BMP65"/>
      <c r="BMQ65"/>
      <c r="BMR65"/>
      <c r="BMS65"/>
      <c r="BMT65"/>
      <c r="BMU65"/>
      <c r="BMV65"/>
      <c r="BMW65"/>
      <c r="BMX65"/>
      <c r="BMY65"/>
      <c r="BMZ65"/>
      <c r="BNA65"/>
      <c r="BNB65"/>
      <c r="BNC65"/>
      <c r="BND65"/>
      <c r="BNE65"/>
      <c r="BNF65"/>
      <c r="BNG65"/>
      <c r="BNH65"/>
      <c r="BNI65"/>
      <c r="BNJ65"/>
      <c r="BNK65"/>
      <c r="BNL65"/>
      <c r="BNM65"/>
      <c r="BNN65"/>
      <c r="BNO65"/>
      <c r="BNP65"/>
      <c r="BNQ65"/>
      <c r="BNR65"/>
      <c r="BNS65"/>
      <c r="BNT65"/>
      <c r="BNU65"/>
      <c r="BNV65"/>
      <c r="BNW65"/>
      <c r="BNX65"/>
      <c r="BNY65"/>
      <c r="BNZ65"/>
      <c r="BOA65"/>
      <c r="BOB65"/>
      <c r="BOC65"/>
      <c r="BOD65"/>
      <c r="BOE65"/>
      <c r="BOF65"/>
      <c r="BOG65"/>
      <c r="BOH65"/>
      <c r="BOI65"/>
      <c r="BOJ65"/>
      <c r="BOK65"/>
      <c r="BOL65"/>
      <c r="BOM65"/>
      <c r="BON65"/>
      <c r="BOO65"/>
      <c r="BOP65"/>
      <c r="BOQ65"/>
      <c r="BOR65"/>
      <c r="BOS65"/>
      <c r="BOT65"/>
      <c r="BOU65"/>
      <c r="BOV65"/>
      <c r="BOW65"/>
      <c r="BOX65"/>
      <c r="BOY65"/>
      <c r="BOZ65"/>
      <c r="BPA65"/>
      <c r="BPB65"/>
      <c r="BPC65"/>
      <c r="BPD65"/>
      <c r="BPE65"/>
      <c r="BPF65"/>
      <c r="BPG65"/>
      <c r="BPH65"/>
      <c r="BPI65"/>
      <c r="BPJ65"/>
      <c r="BPK65"/>
      <c r="BPL65"/>
      <c r="BPM65"/>
      <c r="BPN65"/>
      <c r="BPO65"/>
      <c r="BPP65"/>
      <c r="BPQ65"/>
      <c r="BPR65"/>
      <c r="BPS65"/>
      <c r="BPT65"/>
      <c r="BPU65"/>
      <c r="BPV65"/>
      <c r="BPW65"/>
      <c r="BPX65"/>
      <c r="BPY65"/>
      <c r="BPZ65"/>
      <c r="BQA65"/>
      <c r="BQB65"/>
      <c r="BQC65"/>
      <c r="BQD65"/>
      <c r="BQE65"/>
      <c r="BQF65"/>
      <c r="BQG65"/>
      <c r="BQH65"/>
      <c r="BQI65"/>
      <c r="BQJ65"/>
      <c r="BQK65"/>
      <c r="BQL65"/>
      <c r="BQM65"/>
      <c r="BQN65"/>
      <c r="BQO65"/>
      <c r="BQP65"/>
      <c r="BQQ65"/>
      <c r="BQR65"/>
      <c r="BQS65"/>
      <c r="BQT65"/>
      <c r="BQU65"/>
      <c r="BQV65"/>
      <c r="BQW65"/>
      <c r="BQX65"/>
      <c r="BQY65"/>
      <c r="BQZ65"/>
      <c r="BRA65"/>
      <c r="BRB65"/>
      <c r="BRC65"/>
      <c r="BRD65"/>
      <c r="BRE65"/>
      <c r="BRF65"/>
      <c r="BRG65"/>
      <c r="BRH65"/>
      <c r="BRI65"/>
      <c r="BRJ65"/>
      <c r="BRK65"/>
      <c r="BRL65"/>
      <c r="BRM65"/>
      <c r="BRN65"/>
      <c r="BRO65"/>
      <c r="BRP65"/>
      <c r="BRQ65"/>
      <c r="BRR65"/>
      <c r="BRS65"/>
      <c r="BRT65"/>
      <c r="BRU65"/>
      <c r="BRV65"/>
      <c r="BRW65"/>
      <c r="BRX65"/>
      <c r="BRY65"/>
      <c r="BRZ65"/>
      <c r="BSA65"/>
      <c r="BSB65"/>
      <c r="BSC65"/>
      <c r="BSD65"/>
      <c r="BSE65"/>
      <c r="BSF65"/>
      <c r="BSG65"/>
      <c r="BSH65"/>
      <c r="BSI65"/>
      <c r="BSJ65"/>
      <c r="BSK65"/>
      <c r="BSL65"/>
      <c r="BSM65"/>
      <c r="BSN65"/>
      <c r="BSO65"/>
      <c r="BSP65"/>
      <c r="BSQ65"/>
      <c r="BSR65"/>
      <c r="BSS65"/>
      <c r="BST65"/>
      <c r="BSU65"/>
      <c r="BSV65"/>
      <c r="BSW65"/>
      <c r="BSX65"/>
      <c r="BSY65"/>
      <c r="BSZ65"/>
      <c r="BTA65"/>
      <c r="BTB65"/>
      <c r="BTC65"/>
      <c r="BTD65"/>
      <c r="BTE65"/>
      <c r="BTF65"/>
      <c r="BTG65"/>
      <c r="BTH65"/>
      <c r="BTI65"/>
      <c r="BTJ65"/>
      <c r="BTK65"/>
      <c r="BTL65"/>
      <c r="BTM65"/>
      <c r="BTN65"/>
      <c r="BTO65"/>
      <c r="BTP65"/>
      <c r="BTQ65"/>
      <c r="BTR65"/>
      <c r="BTS65"/>
      <c r="BTT65"/>
      <c r="BTU65"/>
      <c r="BTV65"/>
      <c r="BTW65"/>
      <c r="BTX65"/>
      <c r="BTY65"/>
      <c r="BTZ65"/>
      <c r="BUA65"/>
      <c r="BUB65"/>
      <c r="BUC65"/>
      <c r="BUD65"/>
      <c r="BUE65"/>
      <c r="BUF65"/>
      <c r="BUG65"/>
      <c r="BUH65"/>
      <c r="BUI65"/>
      <c r="BUJ65"/>
      <c r="BUK65"/>
      <c r="BUL65"/>
      <c r="BUM65"/>
      <c r="BUN65"/>
      <c r="BUO65"/>
      <c r="BUP65"/>
      <c r="BUQ65"/>
      <c r="BUR65"/>
      <c r="BUS65"/>
      <c r="BUT65"/>
      <c r="BUU65"/>
      <c r="BUV65"/>
      <c r="BUW65"/>
      <c r="BUX65"/>
      <c r="BUY65"/>
      <c r="BUZ65"/>
      <c r="BVA65"/>
      <c r="BVB65"/>
      <c r="BVC65"/>
      <c r="BVD65"/>
      <c r="BVE65"/>
      <c r="BVF65"/>
      <c r="BVG65"/>
      <c r="BVH65"/>
      <c r="BVI65"/>
      <c r="BVJ65"/>
      <c r="BVK65"/>
      <c r="BVL65"/>
      <c r="BVM65"/>
      <c r="BVN65"/>
      <c r="BVO65"/>
      <c r="BVP65"/>
      <c r="BVQ65"/>
      <c r="BVR65"/>
      <c r="BVS65"/>
      <c r="BVT65"/>
      <c r="BVU65"/>
      <c r="BVV65"/>
      <c r="BVW65"/>
      <c r="BVX65"/>
      <c r="BVY65"/>
      <c r="BVZ65"/>
      <c r="BWA65"/>
      <c r="BWB65"/>
      <c r="BWC65"/>
      <c r="BWD65"/>
      <c r="BWE65"/>
      <c r="BWF65"/>
      <c r="BWG65"/>
      <c r="BWH65"/>
      <c r="BWI65"/>
      <c r="BWJ65"/>
      <c r="BWK65"/>
      <c r="BWL65"/>
      <c r="BWM65"/>
      <c r="BWN65"/>
      <c r="BWO65"/>
      <c r="BWP65"/>
      <c r="BWQ65"/>
      <c r="BWR65"/>
      <c r="BWS65"/>
      <c r="BWT65"/>
      <c r="BWU65"/>
      <c r="BWV65"/>
      <c r="BWW65"/>
      <c r="BWX65"/>
      <c r="BWY65"/>
      <c r="BWZ65"/>
      <c r="BXA65"/>
      <c r="BXB65"/>
      <c r="BXC65"/>
      <c r="BXD65"/>
      <c r="BXE65"/>
      <c r="BXF65"/>
      <c r="BXG65"/>
      <c r="BXH65"/>
      <c r="BXI65"/>
      <c r="BXJ65"/>
      <c r="BXK65"/>
      <c r="BXL65"/>
      <c r="BXM65"/>
      <c r="BXN65"/>
      <c r="BXO65"/>
      <c r="BXP65"/>
      <c r="BXQ65"/>
      <c r="BXR65"/>
      <c r="BXS65"/>
      <c r="BXT65"/>
      <c r="BXU65"/>
      <c r="BXV65"/>
      <c r="BXW65"/>
      <c r="BXX65"/>
      <c r="BXY65"/>
      <c r="BXZ65"/>
      <c r="BYA65"/>
      <c r="BYB65"/>
      <c r="BYC65"/>
      <c r="BYD65"/>
      <c r="BYE65"/>
      <c r="BYF65"/>
      <c r="BYG65"/>
      <c r="BYH65"/>
      <c r="BYI65"/>
      <c r="BYJ65"/>
      <c r="BYK65"/>
      <c r="BYL65"/>
      <c r="BYM65"/>
      <c r="BYN65"/>
      <c r="BYO65"/>
      <c r="BYP65"/>
      <c r="BYQ65"/>
      <c r="BYR65"/>
      <c r="BYS65"/>
      <c r="BYT65"/>
      <c r="BYU65"/>
      <c r="BYV65"/>
      <c r="BYW65"/>
      <c r="BYX65"/>
      <c r="BYY65"/>
      <c r="BYZ65"/>
      <c r="BZA65"/>
      <c r="BZB65"/>
      <c r="BZC65"/>
      <c r="BZD65"/>
      <c r="BZE65"/>
      <c r="BZF65"/>
      <c r="BZG65"/>
      <c r="BZH65"/>
      <c r="BZI65"/>
      <c r="BZJ65"/>
      <c r="BZK65"/>
      <c r="BZL65"/>
      <c r="BZM65"/>
      <c r="BZN65"/>
      <c r="BZO65"/>
      <c r="BZP65"/>
      <c r="BZQ65"/>
      <c r="BZR65"/>
      <c r="BZS65"/>
      <c r="BZT65"/>
      <c r="BZU65"/>
      <c r="BZV65"/>
      <c r="BZW65"/>
      <c r="BZX65"/>
      <c r="BZY65"/>
      <c r="BZZ65"/>
      <c r="CAA65"/>
      <c r="CAB65"/>
      <c r="CAC65"/>
      <c r="CAD65"/>
      <c r="CAE65"/>
      <c r="CAF65"/>
      <c r="CAG65"/>
      <c r="CAH65"/>
      <c r="CAI65"/>
      <c r="CAJ65"/>
      <c r="CAK65"/>
      <c r="CAL65"/>
      <c r="CAM65"/>
      <c r="CAN65"/>
      <c r="CAO65"/>
      <c r="CAP65"/>
      <c r="CAQ65"/>
      <c r="CAR65"/>
      <c r="CAS65"/>
      <c r="CAT65"/>
      <c r="CAU65"/>
      <c r="CAV65"/>
      <c r="CAW65"/>
      <c r="CAX65"/>
      <c r="CAY65"/>
      <c r="CAZ65"/>
      <c r="CBA65"/>
      <c r="CBB65"/>
      <c r="CBC65"/>
      <c r="CBD65"/>
      <c r="CBE65"/>
      <c r="CBF65"/>
      <c r="CBG65"/>
      <c r="CBH65"/>
      <c r="CBI65"/>
      <c r="CBJ65"/>
      <c r="CBK65"/>
      <c r="CBL65"/>
      <c r="CBM65"/>
      <c r="CBN65"/>
      <c r="CBO65"/>
      <c r="CBP65"/>
      <c r="CBQ65"/>
      <c r="CBR65"/>
      <c r="CBS65"/>
      <c r="CBT65"/>
      <c r="CBU65"/>
      <c r="CBV65"/>
      <c r="CBW65"/>
      <c r="CBX65"/>
      <c r="CBY65"/>
      <c r="CBZ65"/>
      <c r="CCA65"/>
      <c r="CCB65"/>
      <c r="CCC65"/>
      <c r="CCD65"/>
      <c r="CCE65"/>
      <c r="CCF65"/>
      <c r="CCG65"/>
      <c r="CCH65"/>
      <c r="CCI65"/>
      <c r="CCJ65"/>
      <c r="CCK65"/>
      <c r="CCL65"/>
      <c r="CCM65"/>
      <c r="CCN65"/>
      <c r="CCO65"/>
      <c r="CCP65"/>
      <c r="CCQ65"/>
      <c r="CCR65"/>
      <c r="CCS65"/>
      <c r="CCT65"/>
      <c r="CCU65"/>
      <c r="CCV65"/>
      <c r="CCW65"/>
      <c r="CCX65"/>
      <c r="CCY65"/>
      <c r="CCZ65"/>
      <c r="CDA65"/>
      <c r="CDB65"/>
      <c r="CDC65"/>
      <c r="CDD65"/>
      <c r="CDE65"/>
      <c r="CDF65"/>
      <c r="CDG65"/>
      <c r="CDH65"/>
      <c r="CDI65"/>
      <c r="CDJ65"/>
      <c r="CDK65"/>
      <c r="CDL65"/>
      <c r="CDM65"/>
      <c r="CDN65"/>
      <c r="CDO65"/>
      <c r="CDP65"/>
      <c r="CDQ65"/>
      <c r="CDR65"/>
      <c r="CDS65"/>
      <c r="CDT65"/>
      <c r="CDU65"/>
      <c r="CDV65"/>
      <c r="CDW65"/>
      <c r="CDX65"/>
      <c r="CDY65"/>
      <c r="CDZ65"/>
      <c r="CEA65"/>
      <c r="CEB65"/>
      <c r="CEC65"/>
      <c r="CED65"/>
      <c r="CEE65"/>
      <c r="CEF65"/>
      <c r="CEG65"/>
      <c r="CEH65"/>
      <c r="CEI65"/>
      <c r="CEJ65"/>
      <c r="CEK65"/>
      <c r="CEL65"/>
      <c r="CEM65"/>
      <c r="CEN65"/>
      <c r="CEO65"/>
      <c r="CEP65"/>
      <c r="CEQ65"/>
      <c r="CER65"/>
      <c r="CES65"/>
      <c r="CET65"/>
      <c r="CEU65"/>
      <c r="CEV65"/>
      <c r="CEW65"/>
      <c r="CEX65"/>
      <c r="CEY65"/>
      <c r="CEZ65"/>
      <c r="CFA65"/>
      <c r="CFB65"/>
      <c r="CFC65"/>
      <c r="CFD65"/>
      <c r="CFE65"/>
      <c r="CFF65"/>
      <c r="CFG65"/>
      <c r="CFH65"/>
      <c r="CFI65"/>
      <c r="CFJ65"/>
      <c r="CFK65"/>
      <c r="CFL65"/>
      <c r="CFM65"/>
      <c r="CFN65"/>
      <c r="CFO65"/>
      <c r="CFP65"/>
      <c r="CFQ65"/>
      <c r="CFR65"/>
      <c r="CFS65"/>
      <c r="CFT65"/>
      <c r="CFU65"/>
      <c r="CFV65"/>
      <c r="CFW65"/>
      <c r="CFX65"/>
      <c r="CFY65"/>
      <c r="CFZ65"/>
      <c r="CGA65"/>
      <c r="CGB65"/>
      <c r="CGC65"/>
      <c r="CGD65"/>
      <c r="CGE65"/>
      <c r="CGF65"/>
      <c r="CGG65"/>
      <c r="CGH65"/>
      <c r="CGI65"/>
      <c r="CGJ65"/>
      <c r="CGK65"/>
      <c r="CGL65"/>
      <c r="CGM65"/>
      <c r="CGN65"/>
      <c r="CGO65"/>
      <c r="CGP65"/>
      <c r="CGQ65"/>
      <c r="CGR65"/>
      <c r="CGS65"/>
      <c r="CGT65"/>
      <c r="CGU65"/>
      <c r="CGV65"/>
      <c r="CGW65"/>
      <c r="CGX65"/>
      <c r="CGY65"/>
      <c r="CGZ65"/>
      <c r="CHA65"/>
      <c r="CHB65"/>
      <c r="CHC65"/>
      <c r="CHD65"/>
      <c r="CHE65"/>
      <c r="CHF65"/>
      <c r="CHG65"/>
      <c r="CHH65"/>
      <c r="CHI65"/>
      <c r="CHJ65"/>
      <c r="CHK65"/>
      <c r="CHL65"/>
      <c r="CHM65"/>
      <c r="CHN65"/>
      <c r="CHO65"/>
      <c r="CHP65"/>
      <c r="CHQ65"/>
      <c r="CHR65"/>
      <c r="CHS65"/>
      <c r="CHT65"/>
      <c r="CHU65"/>
      <c r="CHV65"/>
      <c r="CHW65"/>
      <c r="CHX65"/>
      <c r="CHY65"/>
      <c r="CHZ65"/>
      <c r="CIA65"/>
      <c r="CIB65"/>
      <c r="CIC65"/>
      <c r="CID65"/>
      <c r="CIE65"/>
      <c r="CIF65"/>
      <c r="CIG65"/>
      <c r="CIH65"/>
      <c r="CII65"/>
      <c r="CIJ65"/>
      <c r="CIK65"/>
      <c r="CIL65"/>
      <c r="CIM65"/>
      <c r="CIN65"/>
      <c r="CIO65"/>
      <c r="CIP65"/>
      <c r="CIQ65"/>
      <c r="CIR65"/>
      <c r="CIS65"/>
      <c r="CIT65"/>
      <c r="CIU65"/>
      <c r="CIV65"/>
      <c r="CIW65"/>
      <c r="CIX65"/>
      <c r="CIY65"/>
      <c r="CIZ65"/>
      <c r="CJA65"/>
      <c r="CJB65"/>
      <c r="CJC65"/>
      <c r="CJD65"/>
      <c r="CJE65"/>
      <c r="CJF65"/>
      <c r="CJG65"/>
      <c r="CJH65"/>
      <c r="CJI65"/>
      <c r="CJJ65"/>
      <c r="CJK65"/>
      <c r="CJL65"/>
      <c r="CJM65"/>
      <c r="CJN65"/>
      <c r="CJO65"/>
      <c r="CJP65"/>
      <c r="CJQ65"/>
    </row>
    <row r="66" spans="1:2305" x14ac:dyDescent="0.25">
      <c r="B66" t="s">
        <v>74</v>
      </c>
      <c r="E66" s="3">
        <v>-10889500</v>
      </c>
      <c r="F66" s="3">
        <v>-10889500</v>
      </c>
      <c r="G66" s="3">
        <v>-7521600</v>
      </c>
      <c r="H66"/>
      <c r="I66"/>
      <c r="J66"/>
      <c r="K66"/>
      <c r="L66"/>
    </row>
    <row r="67" spans="1:2305" x14ac:dyDescent="0.25">
      <c r="A67" t="s">
        <v>146</v>
      </c>
      <c r="E67" s="3">
        <v>0</v>
      </c>
      <c r="F67" s="3">
        <v>0</v>
      </c>
      <c r="G67" s="3">
        <v>0</v>
      </c>
      <c r="H67"/>
      <c r="I67"/>
      <c r="J67"/>
      <c r="K67"/>
      <c r="L67"/>
    </row>
    <row r="68" spans="1:2305" s="5" customFormat="1" ht="14.4" x14ac:dyDescent="0.3">
      <c r="A68" t="s">
        <v>96</v>
      </c>
      <c r="B68" t="s">
        <v>70</v>
      </c>
      <c r="C68" t="s">
        <v>105</v>
      </c>
      <c r="D68" t="s">
        <v>199</v>
      </c>
      <c r="E68" s="3">
        <v>39691200</v>
      </c>
      <c r="F68" s="3">
        <v>44611100</v>
      </c>
      <c r="G68" s="3">
        <v>36729700</v>
      </c>
      <c r="H68" s="8">
        <f t="shared" ref="H68:H70" si="2">G68-F68</f>
        <v>-7881400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  <c r="AML68"/>
      <c r="AMM68"/>
      <c r="AMN68"/>
      <c r="AMO68"/>
      <c r="AMP68"/>
      <c r="AMQ68"/>
      <c r="AMR68"/>
      <c r="AMS68"/>
      <c r="AMT68"/>
      <c r="AMU68"/>
      <c r="AMV68"/>
      <c r="AMW68"/>
      <c r="AMX68"/>
      <c r="AMY68"/>
      <c r="AMZ68"/>
      <c r="ANA68"/>
      <c r="ANB68"/>
      <c r="ANC68"/>
      <c r="AND68"/>
      <c r="ANE68"/>
      <c r="ANF68"/>
      <c r="ANG68"/>
      <c r="ANH68"/>
      <c r="ANI68"/>
      <c r="ANJ68"/>
      <c r="ANK68"/>
      <c r="ANL68"/>
      <c r="ANM68"/>
      <c r="ANN68"/>
      <c r="ANO68"/>
      <c r="ANP68"/>
      <c r="ANQ68"/>
      <c r="ANR68"/>
      <c r="ANS68"/>
      <c r="ANT68"/>
      <c r="ANU68"/>
      <c r="ANV68"/>
      <c r="ANW68"/>
      <c r="ANX68"/>
      <c r="ANY68"/>
      <c r="ANZ68"/>
      <c r="AOA68"/>
      <c r="AOB68"/>
      <c r="AOC68"/>
      <c r="AOD68"/>
      <c r="AOE68"/>
      <c r="AOF68"/>
      <c r="AOG68"/>
      <c r="AOH68"/>
      <c r="AOI68"/>
      <c r="AOJ68"/>
      <c r="AOK68"/>
      <c r="AOL68"/>
      <c r="AOM68"/>
      <c r="AON68"/>
      <c r="AOO68"/>
      <c r="AOP68"/>
      <c r="AOQ68"/>
      <c r="AOR68"/>
      <c r="AOS68"/>
      <c r="AOT68"/>
      <c r="AOU68"/>
      <c r="AOV68"/>
      <c r="AOW68"/>
      <c r="AOX68"/>
      <c r="AOY68"/>
      <c r="AOZ68"/>
      <c r="APA68"/>
      <c r="APB68"/>
      <c r="APC68"/>
      <c r="APD68"/>
      <c r="APE68"/>
      <c r="APF68"/>
      <c r="APG68"/>
      <c r="APH68"/>
      <c r="API68"/>
      <c r="APJ68"/>
      <c r="APK68"/>
      <c r="APL68"/>
      <c r="APM68"/>
      <c r="APN68"/>
      <c r="APO68"/>
      <c r="APP68"/>
      <c r="APQ68"/>
      <c r="APR68"/>
      <c r="APS68"/>
      <c r="APT68"/>
      <c r="APU68"/>
      <c r="APV68"/>
      <c r="APW68"/>
      <c r="APX68"/>
      <c r="APY68"/>
      <c r="APZ68"/>
      <c r="AQA68"/>
      <c r="AQB68"/>
      <c r="AQC68"/>
      <c r="AQD68"/>
      <c r="AQE68"/>
      <c r="AQF68"/>
      <c r="AQG68"/>
      <c r="AQH68"/>
      <c r="AQI68"/>
      <c r="AQJ68"/>
      <c r="AQK68"/>
      <c r="AQL68"/>
      <c r="AQM68"/>
      <c r="AQN68"/>
      <c r="AQO68"/>
      <c r="AQP68"/>
      <c r="AQQ68"/>
      <c r="AQR68"/>
      <c r="AQS68"/>
      <c r="AQT68"/>
      <c r="AQU68"/>
      <c r="AQV68"/>
      <c r="AQW68"/>
      <c r="AQX68"/>
      <c r="AQY68"/>
      <c r="AQZ68"/>
      <c r="ARA68"/>
      <c r="ARB68"/>
      <c r="ARC68"/>
      <c r="ARD68"/>
      <c r="ARE68"/>
      <c r="ARF68"/>
      <c r="ARG68"/>
      <c r="ARH68"/>
      <c r="ARI68"/>
      <c r="ARJ68"/>
      <c r="ARK68"/>
      <c r="ARL68"/>
      <c r="ARM68"/>
      <c r="ARN68"/>
      <c r="ARO68"/>
      <c r="ARP68"/>
      <c r="ARQ68"/>
      <c r="ARR68"/>
      <c r="ARS68"/>
      <c r="ART68"/>
      <c r="ARU68"/>
      <c r="ARV68"/>
      <c r="ARW68"/>
      <c r="ARX68"/>
      <c r="ARY68"/>
      <c r="ARZ68"/>
      <c r="ASA68"/>
      <c r="ASB68"/>
      <c r="ASC68"/>
      <c r="ASD68"/>
      <c r="ASE68"/>
      <c r="ASF68"/>
      <c r="ASG68"/>
      <c r="ASH68"/>
      <c r="ASI68"/>
      <c r="ASJ68"/>
      <c r="ASK68"/>
      <c r="ASL68"/>
      <c r="ASM68"/>
      <c r="ASN68"/>
      <c r="ASO68"/>
      <c r="ASP68"/>
      <c r="ASQ68"/>
      <c r="ASR68"/>
      <c r="ASS68"/>
      <c r="AST68"/>
      <c r="ASU68"/>
      <c r="ASV68"/>
      <c r="ASW68"/>
      <c r="ASX68"/>
      <c r="ASY68"/>
      <c r="ASZ68"/>
      <c r="ATA68"/>
      <c r="ATB68"/>
      <c r="ATC68"/>
      <c r="ATD68"/>
      <c r="ATE68"/>
      <c r="ATF68"/>
      <c r="ATG68"/>
      <c r="ATH68"/>
      <c r="ATI68"/>
      <c r="ATJ68"/>
      <c r="ATK68"/>
      <c r="ATL68"/>
      <c r="ATM68"/>
      <c r="ATN68"/>
      <c r="ATO68"/>
      <c r="ATP68"/>
      <c r="ATQ68"/>
      <c r="ATR68"/>
      <c r="ATS68"/>
      <c r="ATT68"/>
      <c r="ATU68"/>
      <c r="ATV68"/>
      <c r="ATW68"/>
      <c r="ATX68"/>
      <c r="ATY68"/>
      <c r="ATZ68"/>
      <c r="AUA68"/>
      <c r="AUB68"/>
      <c r="AUC68"/>
      <c r="AUD68"/>
      <c r="AUE68"/>
      <c r="AUF68"/>
      <c r="AUG68"/>
      <c r="AUH68"/>
      <c r="AUI68"/>
      <c r="AUJ68"/>
      <c r="AUK68"/>
      <c r="AUL68"/>
      <c r="AUM68"/>
      <c r="AUN68"/>
      <c r="AUO68"/>
      <c r="AUP68"/>
      <c r="AUQ68"/>
      <c r="AUR68"/>
      <c r="AUS68"/>
      <c r="AUT68"/>
      <c r="AUU68"/>
      <c r="AUV68"/>
      <c r="AUW68"/>
      <c r="AUX68"/>
      <c r="AUY68"/>
      <c r="AUZ68"/>
      <c r="AVA68"/>
      <c r="AVB68"/>
      <c r="AVC68"/>
      <c r="AVD68"/>
      <c r="AVE68"/>
      <c r="AVF68"/>
      <c r="AVG68"/>
      <c r="AVH68"/>
      <c r="AVI68"/>
      <c r="AVJ68"/>
      <c r="AVK68"/>
      <c r="AVL68"/>
      <c r="AVM68"/>
      <c r="AVN68"/>
      <c r="AVO68"/>
      <c r="AVP68"/>
      <c r="AVQ68"/>
      <c r="AVR68"/>
      <c r="AVS68"/>
      <c r="AVT68"/>
      <c r="AVU68"/>
      <c r="AVV68"/>
      <c r="AVW68"/>
      <c r="AVX68"/>
      <c r="AVY68"/>
      <c r="AVZ68"/>
      <c r="AWA68"/>
      <c r="AWB68"/>
      <c r="AWC68"/>
      <c r="AWD68"/>
      <c r="AWE68"/>
      <c r="AWF68"/>
      <c r="AWG68"/>
      <c r="AWH68"/>
      <c r="AWI68"/>
      <c r="AWJ68"/>
      <c r="AWK68"/>
      <c r="AWL68"/>
      <c r="AWM68"/>
      <c r="AWN68"/>
      <c r="AWO68"/>
      <c r="AWP68"/>
      <c r="AWQ68"/>
      <c r="AWR68"/>
      <c r="AWS68"/>
      <c r="AWT68"/>
      <c r="AWU68"/>
      <c r="AWV68"/>
      <c r="AWW68"/>
      <c r="AWX68"/>
      <c r="AWY68"/>
      <c r="AWZ68"/>
      <c r="AXA68"/>
      <c r="AXB68"/>
      <c r="AXC68"/>
      <c r="AXD68"/>
      <c r="AXE68"/>
      <c r="AXF68"/>
      <c r="AXG68"/>
      <c r="AXH68"/>
      <c r="AXI68"/>
      <c r="AXJ68"/>
      <c r="AXK68"/>
      <c r="AXL68"/>
      <c r="AXM68"/>
      <c r="AXN68"/>
      <c r="AXO68"/>
      <c r="AXP68"/>
      <c r="AXQ68"/>
      <c r="AXR68"/>
      <c r="AXS68"/>
      <c r="AXT68"/>
      <c r="AXU68"/>
      <c r="AXV68"/>
      <c r="AXW68"/>
      <c r="AXX68"/>
      <c r="AXY68"/>
      <c r="AXZ68"/>
      <c r="AYA68"/>
      <c r="AYB68"/>
      <c r="AYC68"/>
      <c r="AYD68"/>
      <c r="AYE68"/>
      <c r="AYF68"/>
      <c r="AYG68"/>
      <c r="AYH68"/>
      <c r="AYI68"/>
      <c r="AYJ68"/>
      <c r="AYK68"/>
      <c r="AYL68"/>
      <c r="AYM68"/>
      <c r="AYN68"/>
      <c r="AYO68"/>
      <c r="AYP68"/>
      <c r="AYQ68"/>
      <c r="AYR68"/>
      <c r="AYS68"/>
      <c r="AYT68"/>
      <c r="AYU68"/>
      <c r="AYV68"/>
      <c r="AYW68"/>
      <c r="AYX68"/>
      <c r="AYY68"/>
      <c r="AYZ68"/>
      <c r="AZA68"/>
      <c r="AZB68"/>
      <c r="AZC68"/>
      <c r="AZD68"/>
      <c r="AZE68"/>
      <c r="AZF68"/>
      <c r="AZG68"/>
      <c r="AZH68"/>
      <c r="AZI68"/>
      <c r="AZJ68"/>
      <c r="AZK68"/>
      <c r="AZL68"/>
      <c r="AZM68"/>
      <c r="AZN68"/>
      <c r="AZO68"/>
      <c r="AZP68"/>
      <c r="AZQ68"/>
      <c r="AZR68"/>
      <c r="AZS68"/>
      <c r="AZT68"/>
      <c r="AZU68"/>
      <c r="AZV68"/>
      <c r="AZW68"/>
      <c r="AZX68"/>
      <c r="AZY68"/>
      <c r="AZZ68"/>
      <c r="BAA68"/>
      <c r="BAB68"/>
      <c r="BAC68"/>
      <c r="BAD68"/>
      <c r="BAE68"/>
      <c r="BAF68"/>
      <c r="BAG68"/>
      <c r="BAH68"/>
      <c r="BAI68"/>
      <c r="BAJ68"/>
      <c r="BAK68"/>
      <c r="BAL68"/>
      <c r="BAM68"/>
      <c r="BAN68"/>
      <c r="BAO68"/>
      <c r="BAP68"/>
      <c r="BAQ68"/>
      <c r="BAR68"/>
      <c r="BAS68"/>
      <c r="BAT68"/>
      <c r="BAU68"/>
      <c r="BAV68"/>
      <c r="BAW68"/>
      <c r="BAX68"/>
      <c r="BAY68"/>
      <c r="BAZ68"/>
      <c r="BBA68"/>
      <c r="BBB68"/>
      <c r="BBC68"/>
      <c r="BBD68"/>
      <c r="BBE68"/>
      <c r="BBF68"/>
      <c r="BBG68"/>
      <c r="BBH68"/>
      <c r="BBI68"/>
      <c r="BBJ68"/>
      <c r="BBK68"/>
      <c r="BBL68"/>
      <c r="BBM68"/>
      <c r="BBN68"/>
      <c r="BBO68"/>
      <c r="BBP68"/>
      <c r="BBQ68"/>
      <c r="BBR68"/>
      <c r="BBS68"/>
      <c r="BBT68"/>
      <c r="BBU68"/>
      <c r="BBV68"/>
      <c r="BBW68"/>
      <c r="BBX68"/>
      <c r="BBY68"/>
      <c r="BBZ68"/>
      <c r="BCA68"/>
      <c r="BCB68"/>
      <c r="BCC68"/>
      <c r="BCD68"/>
      <c r="BCE68"/>
      <c r="BCF68"/>
      <c r="BCG68"/>
      <c r="BCH68"/>
      <c r="BCI68"/>
      <c r="BCJ68"/>
      <c r="BCK68"/>
      <c r="BCL68"/>
      <c r="BCM68"/>
      <c r="BCN68"/>
      <c r="BCO68"/>
      <c r="BCP68"/>
      <c r="BCQ68"/>
      <c r="BCR68"/>
      <c r="BCS68"/>
      <c r="BCT68"/>
      <c r="BCU68"/>
      <c r="BCV68"/>
      <c r="BCW68"/>
      <c r="BCX68"/>
      <c r="BCY68"/>
      <c r="BCZ68"/>
      <c r="BDA68"/>
      <c r="BDB68"/>
      <c r="BDC68"/>
      <c r="BDD68"/>
      <c r="BDE68"/>
      <c r="BDF68"/>
      <c r="BDG68"/>
      <c r="BDH68"/>
      <c r="BDI68"/>
      <c r="BDJ68"/>
      <c r="BDK68"/>
      <c r="BDL68"/>
      <c r="BDM68"/>
      <c r="BDN68"/>
      <c r="BDO68"/>
      <c r="BDP68"/>
      <c r="BDQ68"/>
      <c r="BDR68"/>
      <c r="BDS68"/>
      <c r="BDT68"/>
      <c r="BDU68"/>
      <c r="BDV68"/>
      <c r="BDW68"/>
      <c r="BDX68"/>
      <c r="BDY68"/>
      <c r="BDZ68"/>
      <c r="BEA68"/>
      <c r="BEB68"/>
      <c r="BEC68"/>
      <c r="BED68"/>
      <c r="BEE68"/>
      <c r="BEF68"/>
      <c r="BEG68"/>
      <c r="BEH68"/>
      <c r="BEI68"/>
      <c r="BEJ68"/>
      <c r="BEK68"/>
      <c r="BEL68"/>
      <c r="BEM68"/>
      <c r="BEN68"/>
      <c r="BEO68"/>
      <c r="BEP68"/>
      <c r="BEQ68"/>
      <c r="BER68"/>
      <c r="BES68"/>
      <c r="BET68"/>
      <c r="BEU68"/>
      <c r="BEV68"/>
      <c r="BEW68"/>
      <c r="BEX68"/>
      <c r="BEY68"/>
      <c r="BEZ68"/>
      <c r="BFA68"/>
      <c r="BFB68"/>
      <c r="BFC68"/>
      <c r="BFD68"/>
      <c r="BFE68"/>
      <c r="BFF68"/>
      <c r="BFG68"/>
      <c r="BFH68"/>
      <c r="BFI68"/>
      <c r="BFJ68"/>
      <c r="BFK68"/>
      <c r="BFL68"/>
      <c r="BFM68"/>
      <c r="BFN68"/>
      <c r="BFO68"/>
      <c r="BFP68"/>
      <c r="BFQ68"/>
      <c r="BFR68"/>
      <c r="BFS68"/>
      <c r="BFT68"/>
      <c r="BFU68"/>
      <c r="BFV68"/>
      <c r="BFW68"/>
      <c r="BFX68"/>
      <c r="BFY68"/>
      <c r="BFZ68"/>
      <c r="BGA68"/>
      <c r="BGB68"/>
      <c r="BGC68"/>
      <c r="BGD68"/>
      <c r="BGE68"/>
      <c r="BGF68"/>
      <c r="BGG68"/>
      <c r="BGH68"/>
      <c r="BGI68"/>
      <c r="BGJ68"/>
      <c r="BGK68"/>
      <c r="BGL68"/>
      <c r="BGM68"/>
      <c r="BGN68"/>
      <c r="BGO68"/>
      <c r="BGP68"/>
      <c r="BGQ68"/>
      <c r="BGR68"/>
      <c r="BGS68"/>
      <c r="BGT68"/>
      <c r="BGU68"/>
      <c r="BGV68"/>
      <c r="BGW68"/>
      <c r="BGX68"/>
      <c r="BGY68"/>
      <c r="BGZ68"/>
      <c r="BHA68"/>
      <c r="BHB68"/>
      <c r="BHC68"/>
      <c r="BHD68"/>
      <c r="BHE68"/>
      <c r="BHF68"/>
      <c r="BHG68"/>
      <c r="BHH68"/>
      <c r="BHI68"/>
      <c r="BHJ68"/>
      <c r="BHK68"/>
      <c r="BHL68"/>
      <c r="BHM68"/>
      <c r="BHN68"/>
      <c r="BHO68"/>
      <c r="BHP68"/>
      <c r="BHQ68"/>
      <c r="BHR68"/>
      <c r="BHS68"/>
      <c r="BHT68"/>
      <c r="BHU68"/>
      <c r="BHV68"/>
      <c r="BHW68"/>
      <c r="BHX68"/>
      <c r="BHY68"/>
      <c r="BHZ68"/>
      <c r="BIA68"/>
      <c r="BIB68"/>
      <c r="BIC68"/>
      <c r="BID68"/>
      <c r="BIE68"/>
      <c r="BIF68"/>
      <c r="BIG68"/>
      <c r="BIH68"/>
      <c r="BII68"/>
      <c r="BIJ68"/>
      <c r="BIK68"/>
      <c r="BIL68"/>
      <c r="BIM68"/>
      <c r="BIN68"/>
      <c r="BIO68"/>
      <c r="BIP68"/>
      <c r="BIQ68"/>
      <c r="BIR68"/>
      <c r="BIS68"/>
      <c r="BIT68"/>
      <c r="BIU68"/>
      <c r="BIV68"/>
      <c r="BIW68"/>
      <c r="BIX68"/>
      <c r="BIY68"/>
      <c r="BIZ68"/>
      <c r="BJA68"/>
      <c r="BJB68"/>
      <c r="BJC68"/>
      <c r="BJD68"/>
      <c r="BJE68"/>
      <c r="BJF68"/>
      <c r="BJG68"/>
      <c r="BJH68"/>
      <c r="BJI68"/>
      <c r="BJJ68"/>
      <c r="BJK68"/>
      <c r="BJL68"/>
      <c r="BJM68"/>
      <c r="BJN68"/>
      <c r="BJO68"/>
      <c r="BJP68"/>
      <c r="BJQ68"/>
      <c r="BJR68"/>
      <c r="BJS68"/>
      <c r="BJT68"/>
      <c r="BJU68"/>
      <c r="BJV68"/>
      <c r="BJW68"/>
      <c r="BJX68"/>
      <c r="BJY68"/>
      <c r="BJZ68"/>
      <c r="BKA68"/>
      <c r="BKB68"/>
      <c r="BKC68"/>
      <c r="BKD68"/>
      <c r="BKE68"/>
      <c r="BKF68"/>
      <c r="BKG68"/>
      <c r="BKH68"/>
      <c r="BKI68"/>
      <c r="BKJ68"/>
      <c r="BKK68"/>
      <c r="BKL68"/>
      <c r="BKM68"/>
      <c r="BKN68"/>
      <c r="BKO68"/>
      <c r="BKP68"/>
      <c r="BKQ68"/>
      <c r="BKR68"/>
      <c r="BKS68"/>
      <c r="BKT68"/>
      <c r="BKU68"/>
      <c r="BKV68"/>
      <c r="BKW68"/>
      <c r="BKX68"/>
      <c r="BKY68"/>
      <c r="BKZ68"/>
      <c r="BLA68"/>
      <c r="BLB68"/>
      <c r="BLC68"/>
      <c r="BLD68"/>
      <c r="BLE68"/>
      <c r="BLF68"/>
      <c r="BLG68"/>
      <c r="BLH68"/>
      <c r="BLI68"/>
      <c r="BLJ68"/>
      <c r="BLK68"/>
      <c r="BLL68"/>
      <c r="BLM68"/>
      <c r="BLN68"/>
      <c r="BLO68"/>
      <c r="BLP68"/>
      <c r="BLQ68"/>
      <c r="BLR68"/>
      <c r="BLS68"/>
      <c r="BLT68"/>
      <c r="BLU68"/>
      <c r="BLV68"/>
      <c r="BLW68"/>
      <c r="BLX68"/>
      <c r="BLY68"/>
      <c r="BLZ68"/>
      <c r="BMA68"/>
      <c r="BMB68"/>
      <c r="BMC68"/>
      <c r="BMD68"/>
      <c r="BME68"/>
      <c r="BMF68"/>
      <c r="BMG68"/>
      <c r="BMH68"/>
      <c r="BMI68"/>
      <c r="BMJ68"/>
      <c r="BMK68"/>
      <c r="BML68"/>
      <c r="BMM68"/>
      <c r="BMN68"/>
      <c r="BMO68"/>
      <c r="BMP68"/>
      <c r="BMQ68"/>
      <c r="BMR68"/>
      <c r="BMS68"/>
      <c r="BMT68"/>
      <c r="BMU68"/>
      <c r="BMV68"/>
      <c r="BMW68"/>
      <c r="BMX68"/>
      <c r="BMY68"/>
      <c r="BMZ68"/>
      <c r="BNA68"/>
      <c r="BNB68"/>
      <c r="BNC68"/>
      <c r="BND68"/>
      <c r="BNE68"/>
      <c r="BNF68"/>
      <c r="BNG68"/>
      <c r="BNH68"/>
      <c r="BNI68"/>
      <c r="BNJ68"/>
      <c r="BNK68"/>
      <c r="BNL68"/>
      <c r="BNM68"/>
      <c r="BNN68"/>
      <c r="BNO68"/>
      <c r="BNP68"/>
      <c r="BNQ68"/>
      <c r="BNR68"/>
      <c r="BNS68"/>
      <c r="BNT68"/>
      <c r="BNU68"/>
      <c r="BNV68"/>
      <c r="BNW68"/>
      <c r="BNX68"/>
      <c r="BNY68"/>
      <c r="BNZ68"/>
      <c r="BOA68"/>
      <c r="BOB68"/>
      <c r="BOC68"/>
      <c r="BOD68"/>
      <c r="BOE68"/>
      <c r="BOF68"/>
      <c r="BOG68"/>
      <c r="BOH68"/>
      <c r="BOI68"/>
      <c r="BOJ68"/>
      <c r="BOK68"/>
      <c r="BOL68"/>
      <c r="BOM68"/>
      <c r="BON68"/>
      <c r="BOO68"/>
      <c r="BOP68"/>
      <c r="BOQ68"/>
      <c r="BOR68"/>
      <c r="BOS68"/>
      <c r="BOT68"/>
      <c r="BOU68"/>
      <c r="BOV68"/>
      <c r="BOW68"/>
      <c r="BOX68"/>
      <c r="BOY68"/>
      <c r="BOZ68"/>
      <c r="BPA68"/>
      <c r="BPB68"/>
      <c r="BPC68"/>
      <c r="BPD68"/>
      <c r="BPE68"/>
      <c r="BPF68"/>
      <c r="BPG68"/>
      <c r="BPH68"/>
      <c r="BPI68"/>
      <c r="BPJ68"/>
      <c r="BPK68"/>
      <c r="BPL68"/>
      <c r="BPM68"/>
      <c r="BPN68"/>
      <c r="BPO68"/>
      <c r="BPP68"/>
      <c r="BPQ68"/>
      <c r="BPR68"/>
      <c r="BPS68"/>
      <c r="BPT68"/>
      <c r="BPU68"/>
      <c r="BPV68"/>
      <c r="BPW68"/>
      <c r="BPX68"/>
      <c r="BPY68"/>
      <c r="BPZ68"/>
      <c r="BQA68"/>
      <c r="BQB68"/>
      <c r="BQC68"/>
      <c r="BQD68"/>
      <c r="BQE68"/>
      <c r="BQF68"/>
      <c r="BQG68"/>
      <c r="BQH68"/>
      <c r="BQI68"/>
      <c r="BQJ68"/>
      <c r="BQK68"/>
      <c r="BQL68"/>
      <c r="BQM68"/>
      <c r="BQN68"/>
      <c r="BQO68"/>
      <c r="BQP68"/>
      <c r="BQQ68"/>
      <c r="BQR68"/>
      <c r="BQS68"/>
      <c r="BQT68"/>
      <c r="BQU68"/>
      <c r="BQV68"/>
      <c r="BQW68"/>
      <c r="BQX68"/>
      <c r="BQY68"/>
      <c r="BQZ68"/>
      <c r="BRA68"/>
      <c r="BRB68"/>
      <c r="BRC68"/>
      <c r="BRD68"/>
      <c r="BRE68"/>
      <c r="BRF68"/>
      <c r="BRG68"/>
      <c r="BRH68"/>
      <c r="BRI68"/>
      <c r="BRJ68"/>
      <c r="BRK68"/>
      <c r="BRL68"/>
      <c r="BRM68"/>
      <c r="BRN68"/>
      <c r="BRO68"/>
      <c r="BRP68"/>
      <c r="BRQ68"/>
      <c r="BRR68"/>
      <c r="BRS68"/>
      <c r="BRT68"/>
      <c r="BRU68"/>
      <c r="BRV68"/>
      <c r="BRW68"/>
      <c r="BRX68"/>
      <c r="BRY68"/>
      <c r="BRZ68"/>
      <c r="BSA68"/>
      <c r="BSB68"/>
      <c r="BSC68"/>
      <c r="BSD68"/>
      <c r="BSE68"/>
      <c r="BSF68"/>
      <c r="BSG68"/>
      <c r="BSH68"/>
      <c r="BSI68"/>
      <c r="BSJ68"/>
      <c r="BSK68"/>
      <c r="BSL68"/>
      <c r="BSM68"/>
      <c r="BSN68"/>
      <c r="BSO68"/>
      <c r="BSP68"/>
      <c r="BSQ68"/>
      <c r="BSR68"/>
      <c r="BSS68"/>
      <c r="BST68"/>
      <c r="BSU68"/>
      <c r="BSV68"/>
      <c r="BSW68"/>
      <c r="BSX68"/>
      <c r="BSY68"/>
      <c r="BSZ68"/>
      <c r="BTA68"/>
      <c r="BTB68"/>
      <c r="BTC68"/>
      <c r="BTD68"/>
      <c r="BTE68"/>
      <c r="BTF68"/>
      <c r="BTG68"/>
      <c r="BTH68"/>
      <c r="BTI68"/>
      <c r="BTJ68"/>
      <c r="BTK68"/>
      <c r="BTL68"/>
      <c r="BTM68"/>
      <c r="BTN68"/>
      <c r="BTO68"/>
      <c r="BTP68"/>
      <c r="BTQ68"/>
      <c r="BTR68"/>
      <c r="BTS68"/>
      <c r="BTT68"/>
      <c r="BTU68"/>
      <c r="BTV68"/>
      <c r="BTW68"/>
      <c r="BTX68"/>
      <c r="BTY68"/>
      <c r="BTZ68"/>
      <c r="BUA68"/>
      <c r="BUB68"/>
      <c r="BUC68"/>
      <c r="BUD68"/>
      <c r="BUE68"/>
      <c r="BUF68"/>
      <c r="BUG68"/>
      <c r="BUH68"/>
      <c r="BUI68"/>
      <c r="BUJ68"/>
      <c r="BUK68"/>
      <c r="BUL68"/>
      <c r="BUM68"/>
      <c r="BUN68"/>
      <c r="BUO68"/>
      <c r="BUP68"/>
      <c r="BUQ68"/>
      <c r="BUR68"/>
      <c r="BUS68"/>
      <c r="BUT68"/>
      <c r="BUU68"/>
      <c r="BUV68"/>
      <c r="BUW68"/>
      <c r="BUX68"/>
      <c r="BUY68"/>
      <c r="BUZ68"/>
      <c r="BVA68"/>
      <c r="BVB68"/>
      <c r="BVC68"/>
      <c r="BVD68"/>
      <c r="BVE68"/>
      <c r="BVF68"/>
      <c r="BVG68"/>
      <c r="BVH68"/>
      <c r="BVI68"/>
      <c r="BVJ68"/>
      <c r="BVK68"/>
      <c r="BVL68"/>
      <c r="BVM68"/>
      <c r="BVN68"/>
      <c r="BVO68"/>
      <c r="BVP68"/>
      <c r="BVQ68"/>
      <c r="BVR68"/>
      <c r="BVS68"/>
      <c r="BVT68"/>
      <c r="BVU68"/>
      <c r="BVV68"/>
      <c r="BVW68"/>
      <c r="BVX68"/>
      <c r="BVY68"/>
      <c r="BVZ68"/>
      <c r="BWA68"/>
      <c r="BWB68"/>
      <c r="BWC68"/>
      <c r="BWD68"/>
      <c r="BWE68"/>
      <c r="BWF68"/>
      <c r="BWG68"/>
      <c r="BWH68"/>
      <c r="BWI68"/>
      <c r="BWJ68"/>
      <c r="BWK68"/>
      <c r="BWL68"/>
      <c r="BWM68"/>
      <c r="BWN68"/>
      <c r="BWO68"/>
      <c r="BWP68"/>
      <c r="BWQ68"/>
      <c r="BWR68"/>
      <c r="BWS68"/>
      <c r="BWT68"/>
      <c r="BWU68"/>
      <c r="BWV68"/>
      <c r="BWW68"/>
      <c r="BWX68"/>
      <c r="BWY68"/>
      <c r="BWZ68"/>
      <c r="BXA68"/>
      <c r="BXB68"/>
      <c r="BXC68"/>
      <c r="BXD68"/>
      <c r="BXE68"/>
      <c r="BXF68"/>
      <c r="BXG68"/>
      <c r="BXH68"/>
      <c r="BXI68"/>
      <c r="BXJ68"/>
      <c r="BXK68"/>
      <c r="BXL68"/>
      <c r="BXM68"/>
      <c r="BXN68"/>
      <c r="BXO68"/>
      <c r="BXP68"/>
      <c r="BXQ68"/>
      <c r="BXR68"/>
      <c r="BXS68"/>
      <c r="BXT68"/>
      <c r="BXU68"/>
      <c r="BXV68"/>
      <c r="BXW68"/>
      <c r="BXX68"/>
      <c r="BXY68"/>
      <c r="BXZ68"/>
      <c r="BYA68"/>
      <c r="BYB68"/>
      <c r="BYC68"/>
      <c r="BYD68"/>
      <c r="BYE68"/>
      <c r="BYF68"/>
      <c r="BYG68"/>
      <c r="BYH68"/>
      <c r="BYI68"/>
      <c r="BYJ68"/>
      <c r="BYK68"/>
      <c r="BYL68"/>
      <c r="BYM68"/>
      <c r="BYN68"/>
      <c r="BYO68"/>
      <c r="BYP68"/>
      <c r="BYQ68"/>
      <c r="BYR68"/>
      <c r="BYS68"/>
      <c r="BYT68"/>
      <c r="BYU68"/>
      <c r="BYV68"/>
      <c r="BYW68"/>
      <c r="BYX68"/>
      <c r="BYY68"/>
      <c r="BYZ68"/>
      <c r="BZA68"/>
      <c r="BZB68"/>
      <c r="BZC68"/>
      <c r="BZD68"/>
      <c r="BZE68"/>
      <c r="BZF68"/>
      <c r="BZG68"/>
      <c r="BZH68"/>
      <c r="BZI68"/>
      <c r="BZJ68"/>
      <c r="BZK68"/>
      <c r="BZL68"/>
      <c r="BZM68"/>
      <c r="BZN68"/>
      <c r="BZO68"/>
      <c r="BZP68"/>
      <c r="BZQ68"/>
      <c r="BZR68"/>
      <c r="BZS68"/>
      <c r="BZT68"/>
      <c r="BZU68"/>
      <c r="BZV68"/>
      <c r="BZW68"/>
      <c r="BZX68"/>
      <c r="BZY68"/>
      <c r="BZZ68"/>
      <c r="CAA68"/>
      <c r="CAB68"/>
      <c r="CAC68"/>
      <c r="CAD68"/>
      <c r="CAE68"/>
      <c r="CAF68"/>
      <c r="CAG68"/>
      <c r="CAH68"/>
      <c r="CAI68"/>
      <c r="CAJ68"/>
      <c r="CAK68"/>
      <c r="CAL68"/>
      <c r="CAM68"/>
      <c r="CAN68"/>
      <c r="CAO68"/>
      <c r="CAP68"/>
      <c r="CAQ68"/>
      <c r="CAR68"/>
      <c r="CAS68"/>
      <c r="CAT68"/>
      <c r="CAU68"/>
      <c r="CAV68"/>
      <c r="CAW68"/>
      <c r="CAX68"/>
      <c r="CAY68"/>
      <c r="CAZ68"/>
      <c r="CBA68"/>
      <c r="CBB68"/>
      <c r="CBC68"/>
      <c r="CBD68"/>
      <c r="CBE68"/>
      <c r="CBF68"/>
      <c r="CBG68"/>
      <c r="CBH68"/>
      <c r="CBI68"/>
      <c r="CBJ68"/>
      <c r="CBK68"/>
      <c r="CBL68"/>
      <c r="CBM68"/>
      <c r="CBN68"/>
      <c r="CBO68"/>
      <c r="CBP68"/>
      <c r="CBQ68"/>
      <c r="CBR68"/>
      <c r="CBS68"/>
      <c r="CBT68"/>
      <c r="CBU68"/>
      <c r="CBV68"/>
      <c r="CBW68"/>
      <c r="CBX68"/>
      <c r="CBY68"/>
      <c r="CBZ68"/>
      <c r="CCA68"/>
      <c r="CCB68"/>
      <c r="CCC68"/>
      <c r="CCD68"/>
      <c r="CCE68"/>
      <c r="CCF68"/>
      <c r="CCG68"/>
      <c r="CCH68"/>
      <c r="CCI68"/>
      <c r="CCJ68"/>
      <c r="CCK68"/>
      <c r="CCL68"/>
      <c r="CCM68"/>
      <c r="CCN68"/>
      <c r="CCO68"/>
      <c r="CCP68"/>
      <c r="CCQ68"/>
      <c r="CCR68"/>
      <c r="CCS68"/>
      <c r="CCT68"/>
      <c r="CCU68"/>
      <c r="CCV68"/>
      <c r="CCW68"/>
      <c r="CCX68"/>
      <c r="CCY68"/>
      <c r="CCZ68"/>
      <c r="CDA68"/>
      <c r="CDB68"/>
      <c r="CDC68"/>
      <c r="CDD68"/>
      <c r="CDE68"/>
      <c r="CDF68"/>
      <c r="CDG68"/>
      <c r="CDH68"/>
      <c r="CDI68"/>
      <c r="CDJ68"/>
      <c r="CDK68"/>
      <c r="CDL68"/>
      <c r="CDM68"/>
      <c r="CDN68"/>
      <c r="CDO68"/>
      <c r="CDP68"/>
      <c r="CDQ68"/>
      <c r="CDR68"/>
      <c r="CDS68"/>
      <c r="CDT68"/>
      <c r="CDU68"/>
      <c r="CDV68"/>
      <c r="CDW68"/>
      <c r="CDX68"/>
      <c r="CDY68"/>
      <c r="CDZ68"/>
      <c r="CEA68"/>
      <c r="CEB68"/>
      <c r="CEC68"/>
      <c r="CED68"/>
      <c r="CEE68"/>
      <c r="CEF68"/>
      <c r="CEG68"/>
      <c r="CEH68"/>
      <c r="CEI68"/>
      <c r="CEJ68"/>
      <c r="CEK68"/>
      <c r="CEL68"/>
      <c r="CEM68"/>
      <c r="CEN68"/>
      <c r="CEO68"/>
      <c r="CEP68"/>
      <c r="CEQ68"/>
      <c r="CER68"/>
      <c r="CES68"/>
      <c r="CET68"/>
      <c r="CEU68"/>
      <c r="CEV68"/>
      <c r="CEW68"/>
      <c r="CEX68"/>
      <c r="CEY68"/>
      <c r="CEZ68"/>
      <c r="CFA68"/>
      <c r="CFB68"/>
      <c r="CFC68"/>
      <c r="CFD68"/>
      <c r="CFE68"/>
      <c r="CFF68"/>
      <c r="CFG68"/>
      <c r="CFH68"/>
      <c r="CFI68"/>
      <c r="CFJ68"/>
      <c r="CFK68"/>
      <c r="CFL68"/>
      <c r="CFM68"/>
      <c r="CFN68"/>
      <c r="CFO68"/>
      <c r="CFP68"/>
      <c r="CFQ68"/>
      <c r="CFR68"/>
      <c r="CFS68"/>
      <c r="CFT68"/>
      <c r="CFU68"/>
      <c r="CFV68"/>
      <c r="CFW68"/>
      <c r="CFX68"/>
      <c r="CFY68"/>
      <c r="CFZ68"/>
      <c r="CGA68"/>
      <c r="CGB68"/>
      <c r="CGC68"/>
      <c r="CGD68"/>
      <c r="CGE68"/>
      <c r="CGF68"/>
      <c r="CGG68"/>
      <c r="CGH68"/>
      <c r="CGI68"/>
      <c r="CGJ68"/>
      <c r="CGK68"/>
      <c r="CGL68"/>
      <c r="CGM68"/>
      <c r="CGN68"/>
      <c r="CGO68"/>
      <c r="CGP68"/>
      <c r="CGQ68"/>
      <c r="CGR68"/>
      <c r="CGS68"/>
      <c r="CGT68"/>
      <c r="CGU68"/>
      <c r="CGV68"/>
      <c r="CGW68"/>
      <c r="CGX68"/>
      <c r="CGY68"/>
      <c r="CGZ68"/>
      <c r="CHA68"/>
      <c r="CHB68"/>
      <c r="CHC68"/>
      <c r="CHD68"/>
      <c r="CHE68"/>
      <c r="CHF68"/>
      <c r="CHG68"/>
      <c r="CHH68"/>
      <c r="CHI68"/>
      <c r="CHJ68"/>
      <c r="CHK68"/>
      <c r="CHL68"/>
      <c r="CHM68"/>
      <c r="CHN68"/>
      <c r="CHO68"/>
      <c r="CHP68"/>
      <c r="CHQ68"/>
      <c r="CHR68"/>
      <c r="CHS68"/>
      <c r="CHT68"/>
      <c r="CHU68"/>
      <c r="CHV68"/>
      <c r="CHW68"/>
      <c r="CHX68"/>
      <c r="CHY68"/>
      <c r="CHZ68"/>
      <c r="CIA68"/>
      <c r="CIB68"/>
      <c r="CIC68"/>
      <c r="CID68"/>
      <c r="CIE68"/>
      <c r="CIF68"/>
      <c r="CIG68"/>
      <c r="CIH68"/>
      <c r="CII68"/>
      <c r="CIJ68"/>
      <c r="CIK68"/>
      <c r="CIL68"/>
      <c r="CIM68"/>
      <c r="CIN68"/>
      <c r="CIO68"/>
      <c r="CIP68"/>
      <c r="CIQ68"/>
      <c r="CIR68"/>
      <c r="CIS68"/>
      <c r="CIT68"/>
      <c r="CIU68"/>
      <c r="CIV68"/>
      <c r="CIW68"/>
      <c r="CIX68"/>
      <c r="CIY68"/>
      <c r="CIZ68"/>
      <c r="CJA68"/>
      <c r="CJB68"/>
      <c r="CJC68"/>
      <c r="CJD68"/>
      <c r="CJE68"/>
      <c r="CJF68"/>
      <c r="CJG68"/>
      <c r="CJH68"/>
      <c r="CJI68"/>
      <c r="CJJ68"/>
      <c r="CJK68"/>
      <c r="CJL68"/>
      <c r="CJM68"/>
      <c r="CJN68"/>
      <c r="CJO68"/>
      <c r="CJP68"/>
      <c r="CJQ68"/>
    </row>
    <row r="69" spans="1:2305" x14ac:dyDescent="0.25">
      <c r="D69" t="s">
        <v>216</v>
      </c>
      <c r="E69" s="3">
        <v>7369800</v>
      </c>
      <c r="F69" s="3">
        <v>5009900</v>
      </c>
      <c r="G69" s="3">
        <v>4238300</v>
      </c>
      <c r="H69" s="8">
        <f t="shared" si="2"/>
        <v>-771600</v>
      </c>
      <c r="I69"/>
      <c r="J69"/>
      <c r="K69"/>
      <c r="L69"/>
    </row>
    <row r="70" spans="1:2305" x14ac:dyDescent="0.25">
      <c r="D70" t="s">
        <v>176</v>
      </c>
      <c r="E70" s="3">
        <v>2071100</v>
      </c>
      <c r="F70" s="3">
        <v>2541900</v>
      </c>
      <c r="G70" s="3">
        <v>1224800</v>
      </c>
      <c r="H70" s="8">
        <f t="shared" si="2"/>
        <v>-1317100</v>
      </c>
      <c r="I70"/>
      <c r="J70"/>
      <c r="K70"/>
      <c r="L70"/>
    </row>
    <row r="71" spans="1:2305" x14ac:dyDescent="0.25">
      <c r="D71" t="s">
        <v>207</v>
      </c>
      <c r="E71" s="3">
        <v>1751000</v>
      </c>
      <c r="F71" s="3">
        <v>1751000</v>
      </c>
      <c r="G71" s="3">
        <v>1728200</v>
      </c>
      <c r="H71" s="3">
        <f t="shared" ref="H71:H81" si="3">G71-F71</f>
        <v>-22800</v>
      </c>
      <c r="I71"/>
      <c r="J71"/>
      <c r="K71"/>
      <c r="L71"/>
    </row>
    <row r="72" spans="1:2305" x14ac:dyDescent="0.25">
      <c r="C72" t="s">
        <v>106</v>
      </c>
      <c r="E72" s="3">
        <v>50883100</v>
      </c>
      <c r="F72" s="3">
        <v>53913900</v>
      </c>
      <c r="G72" s="3">
        <v>43921000</v>
      </c>
      <c r="H72" s="3">
        <f t="shared" si="3"/>
        <v>-9992900</v>
      </c>
      <c r="I72"/>
      <c r="J72"/>
      <c r="K72"/>
      <c r="L72"/>
    </row>
    <row r="73" spans="1:2305" x14ac:dyDescent="0.25">
      <c r="C73" t="s">
        <v>208</v>
      </c>
      <c r="D73" t="s">
        <v>200</v>
      </c>
      <c r="E73" s="3">
        <v>0</v>
      </c>
      <c r="F73" s="3">
        <v>0</v>
      </c>
      <c r="G73" s="3">
        <v>822200</v>
      </c>
      <c r="H73" s="8">
        <f t="shared" si="3"/>
        <v>822200</v>
      </c>
      <c r="I73"/>
      <c r="J73"/>
      <c r="K73"/>
      <c r="L73"/>
    </row>
    <row r="74" spans="1:2305" x14ac:dyDescent="0.25">
      <c r="D74" t="s">
        <v>214</v>
      </c>
      <c r="E74" s="3">
        <v>113400</v>
      </c>
      <c r="F74" s="3">
        <v>37800</v>
      </c>
      <c r="G74" s="3">
        <v>37900</v>
      </c>
      <c r="H74" s="3">
        <f t="shared" si="3"/>
        <v>100</v>
      </c>
      <c r="I74"/>
      <c r="J74"/>
      <c r="K74"/>
      <c r="L74"/>
    </row>
    <row r="75" spans="1:2305" x14ac:dyDescent="0.25">
      <c r="D75" t="s">
        <v>215</v>
      </c>
      <c r="E75" s="3">
        <v>37800</v>
      </c>
      <c r="F75" s="3">
        <v>113400</v>
      </c>
      <c r="G75" s="3">
        <v>113400</v>
      </c>
      <c r="H75" s="3">
        <f t="shared" si="3"/>
        <v>0</v>
      </c>
      <c r="I75"/>
      <c r="J75"/>
      <c r="K75"/>
      <c r="L75"/>
    </row>
    <row r="76" spans="1:2305" x14ac:dyDescent="0.25">
      <c r="C76" t="s">
        <v>209</v>
      </c>
      <c r="E76" s="3">
        <v>151200</v>
      </c>
      <c r="F76" s="3">
        <v>151200</v>
      </c>
      <c r="G76" s="3">
        <v>973500</v>
      </c>
      <c r="H76" s="3">
        <f t="shared" si="3"/>
        <v>822300</v>
      </c>
      <c r="I76"/>
      <c r="J76" s="3">
        <f>-H76-H68-H69-H70</f>
        <v>9147800</v>
      </c>
      <c r="K76"/>
      <c r="L76"/>
    </row>
    <row r="77" spans="1:2305" x14ac:dyDescent="0.25">
      <c r="B77" t="s">
        <v>73</v>
      </c>
      <c r="E77" s="3">
        <v>51034300</v>
      </c>
      <c r="F77" s="3">
        <v>54065100</v>
      </c>
      <c r="G77" s="3">
        <v>44894500</v>
      </c>
      <c r="H77" s="3">
        <f t="shared" si="3"/>
        <v>-9170600</v>
      </c>
      <c r="I77"/>
      <c r="J77"/>
      <c r="K77"/>
      <c r="L77"/>
    </row>
    <row r="78" spans="1:2305" x14ac:dyDescent="0.25">
      <c r="B78" t="s">
        <v>71</v>
      </c>
      <c r="C78" t="s">
        <v>210</v>
      </c>
      <c r="D78" t="s">
        <v>194</v>
      </c>
      <c r="E78" s="3">
        <v>0</v>
      </c>
      <c r="F78" s="3">
        <v>0</v>
      </c>
      <c r="G78" s="3">
        <v>-112300</v>
      </c>
      <c r="H78" s="3">
        <f t="shared" si="3"/>
        <v>-112300</v>
      </c>
      <c r="I78"/>
      <c r="J78"/>
      <c r="K78"/>
      <c r="L78"/>
    </row>
    <row r="79" spans="1:2305" x14ac:dyDescent="0.25">
      <c r="D79" t="s">
        <v>193</v>
      </c>
      <c r="E79" s="3">
        <v>-51034300</v>
      </c>
      <c r="F79" s="3">
        <v>-54065100</v>
      </c>
      <c r="G79" s="3">
        <v>-44782200</v>
      </c>
      <c r="H79" s="3">
        <f t="shared" si="3"/>
        <v>9282900</v>
      </c>
      <c r="I79"/>
      <c r="J79"/>
      <c r="K79"/>
      <c r="L79"/>
    </row>
    <row r="80" spans="1:2305" x14ac:dyDescent="0.25">
      <c r="C80" t="s">
        <v>211</v>
      </c>
      <c r="E80" s="3">
        <v>-51034300</v>
      </c>
      <c r="F80" s="3">
        <v>-54065100</v>
      </c>
      <c r="G80" s="3">
        <v>-44894500</v>
      </c>
      <c r="H80" s="3">
        <f t="shared" si="3"/>
        <v>9170600</v>
      </c>
      <c r="I80"/>
      <c r="J80"/>
      <c r="K80"/>
      <c r="L80"/>
    </row>
    <row r="81" spans="1:8" customFormat="1" x14ac:dyDescent="0.25">
      <c r="B81" t="s">
        <v>74</v>
      </c>
      <c r="E81" s="3">
        <v>-51034300</v>
      </c>
      <c r="F81" s="3">
        <v>-54065100</v>
      </c>
      <c r="G81" s="3">
        <v>-44894500</v>
      </c>
      <c r="H81" s="3">
        <f t="shared" si="3"/>
        <v>9170600</v>
      </c>
    </row>
    <row r="82" spans="1:8" customFormat="1" x14ac:dyDescent="0.25">
      <c r="A82" t="s">
        <v>104</v>
      </c>
      <c r="E82" s="3">
        <v>0</v>
      </c>
      <c r="F82" s="3">
        <v>0</v>
      </c>
      <c r="G82" s="3">
        <v>0</v>
      </c>
    </row>
    <row r="83" spans="1:8" customFormat="1" x14ac:dyDescent="0.25">
      <c r="A83" t="s">
        <v>88</v>
      </c>
      <c r="B83" t="s">
        <v>70</v>
      </c>
      <c r="C83" t="s">
        <v>147</v>
      </c>
      <c r="D83" t="s">
        <v>187</v>
      </c>
      <c r="E83" s="3">
        <v>4158300</v>
      </c>
      <c r="F83" s="3">
        <v>4158300</v>
      </c>
      <c r="G83" s="3">
        <v>4359300</v>
      </c>
      <c r="H83" s="3">
        <f t="shared" ref="H83" si="4">G83-F83</f>
        <v>201000</v>
      </c>
    </row>
    <row r="84" spans="1:8" customFormat="1" x14ac:dyDescent="0.25">
      <c r="D84" t="s">
        <v>188</v>
      </c>
      <c r="E84" s="3">
        <v>0</v>
      </c>
      <c r="F84" s="3">
        <v>0</v>
      </c>
      <c r="G84" s="3">
        <v>0</v>
      </c>
    </row>
    <row r="85" spans="1:8" customFormat="1" x14ac:dyDescent="0.25">
      <c r="D85" t="s">
        <v>189</v>
      </c>
      <c r="E85" s="3">
        <v>0</v>
      </c>
      <c r="F85" s="3">
        <v>0</v>
      </c>
      <c r="G85" s="3">
        <v>0</v>
      </c>
    </row>
    <row r="86" spans="1:8" customFormat="1" x14ac:dyDescent="0.25">
      <c r="C86" t="s">
        <v>148</v>
      </c>
      <c r="E86" s="3">
        <v>4158300</v>
      </c>
      <c r="F86" s="3">
        <v>4158300</v>
      </c>
      <c r="G86" s="3">
        <v>4359300</v>
      </c>
    </row>
    <row r="87" spans="1:8" customFormat="1" x14ac:dyDescent="0.25">
      <c r="B87" t="s">
        <v>73</v>
      </c>
      <c r="E87" s="3">
        <v>4158300</v>
      </c>
      <c r="F87" s="3">
        <v>4158300</v>
      </c>
      <c r="G87" s="3">
        <v>4359300</v>
      </c>
    </row>
    <row r="88" spans="1:8" customFormat="1" x14ac:dyDescent="0.25">
      <c r="B88" t="s">
        <v>71</v>
      </c>
      <c r="C88" t="s">
        <v>212</v>
      </c>
      <c r="D88" t="s">
        <v>195</v>
      </c>
      <c r="E88" s="3">
        <v>-4158300</v>
      </c>
      <c r="F88" s="3">
        <v>-4158300</v>
      </c>
      <c r="G88" s="3">
        <v>-4359300</v>
      </c>
    </row>
    <row r="89" spans="1:8" customFormat="1" x14ac:dyDescent="0.25">
      <c r="C89" t="s">
        <v>213</v>
      </c>
      <c r="E89" s="3">
        <v>-4158300</v>
      </c>
      <c r="F89" s="3">
        <v>-4158300</v>
      </c>
      <c r="G89" s="3">
        <v>-4359300</v>
      </c>
    </row>
    <row r="90" spans="1:8" customFormat="1" x14ac:dyDescent="0.25">
      <c r="B90" t="s">
        <v>74</v>
      </c>
      <c r="E90" s="3">
        <v>-4158300</v>
      </c>
      <c r="F90" s="3">
        <v>-4158300</v>
      </c>
      <c r="G90" s="3">
        <v>-4359300</v>
      </c>
    </row>
    <row r="91" spans="1:8" customFormat="1" x14ac:dyDescent="0.25">
      <c r="A91" t="s">
        <v>149</v>
      </c>
      <c r="E91" s="3">
        <v>0</v>
      </c>
      <c r="F91" s="3">
        <v>0</v>
      </c>
      <c r="G91" s="3">
        <v>0</v>
      </c>
    </row>
    <row r="92" spans="1:8" customFormat="1" x14ac:dyDescent="0.25">
      <c r="A92" t="s">
        <v>69</v>
      </c>
      <c r="E92" s="3">
        <v>0</v>
      </c>
      <c r="F92" s="3">
        <v>0</v>
      </c>
      <c r="G92" s="3">
        <v>0</v>
      </c>
    </row>
    <row r="93" spans="1:8" customFormat="1" x14ac:dyDescent="0.25"/>
    <row r="94" spans="1:8" customFormat="1" x14ac:dyDescent="0.25"/>
    <row r="95" spans="1:8" customFormat="1" x14ac:dyDescent="0.25"/>
    <row r="96" spans="1:8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spans="5:7" customFormat="1" x14ac:dyDescent="0.25"/>
    <row r="130" spans="5:7" customFormat="1" x14ac:dyDescent="0.25"/>
    <row r="131" spans="5:7" x14ac:dyDescent="0.25">
      <c r="E131"/>
      <c r="F131"/>
      <c r="G131"/>
    </row>
    <row r="132" spans="5:7" x14ac:dyDescent="0.25">
      <c r="E132"/>
      <c r="F132"/>
      <c r="G132"/>
    </row>
    <row r="133" spans="5:7" x14ac:dyDescent="0.25">
      <c r="E133"/>
      <c r="F133"/>
      <c r="G133"/>
    </row>
    <row r="134" spans="5:7" x14ac:dyDescent="0.25">
      <c r="E134"/>
      <c r="F134"/>
      <c r="G134"/>
    </row>
    <row r="135" spans="5:7" x14ac:dyDescent="0.25">
      <c r="E135"/>
      <c r="F135"/>
      <c r="G135"/>
    </row>
    <row r="136" spans="5:7" x14ac:dyDescent="0.25">
      <c r="E136"/>
      <c r="F136"/>
      <c r="G136"/>
    </row>
    <row r="137" spans="5:7" x14ac:dyDescent="0.25">
      <c r="E137"/>
      <c r="F137"/>
      <c r="G137"/>
    </row>
    <row r="138" spans="5:7" x14ac:dyDescent="0.25">
      <c r="E138"/>
      <c r="F138"/>
      <c r="G138"/>
    </row>
    <row r="139" spans="5:7" x14ac:dyDescent="0.25">
      <c r="E139"/>
      <c r="F139"/>
      <c r="G139"/>
    </row>
    <row r="140" spans="5:7" x14ac:dyDescent="0.25">
      <c r="E140"/>
      <c r="F140"/>
      <c r="G140"/>
    </row>
    <row r="141" spans="5:7" x14ac:dyDescent="0.25">
      <c r="E141"/>
      <c r="F141"/>
      <c r="G141"/>
    </row>
    <row r="142" spans="5:7" x14ac:dyDescent="0.25">
      <c r="E142"/>
      <c r="F142"/>
      <c r="G142"/>
    </row>
    <row r="143" spans="5:7" x14ac:dyDescent="0.25">
      <c r="E143"/>
      <c r="F143"/>
      <c r="G143"/>
    </row>
    <row r="144" spans="5:7" x14ac:dyDescent="0.25">
      <c r="E144"/>
      <c r="F144"/>
      <c r="G144"/>
    </row>
    <row r="145" spans="5:7" x14ac:dyDescent="0.25">
      <c r="E145"/>
      <c r="F145"/>
      <c r="G145"/>
    </row>
    <row r="146" spans="5:7" x14ac:dyDescent="0.25">
      <c r="E146"/>
      <c r="F146"/>
      <c r="G146"/>
    </row>
    <row r="147" spans="5:7" x14ac:dyDescent="0.25">
      <c r="E147"/>
      <c r="F147"/>
      <c r="G147"/>
    </row>
  </sheetData>
  <printOptions gridLines="1"/>
  <pageMargins left="0.70866141732283472" right="0.70866141732283472" top="0.35433070866141736" bottom="0.35433070866141736" header="0.31496062992125984" footer="0.31496062992125984"/>
  <pageSetup paperSize="9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373E-1EC0-4D4B-B2DB-011C245F8485}">
  <sheetPr>
    <pageSetUpPr fitToPage="1"/>
  </sheetPr>
  <dimension ref="A2:E22"/>
  <sheetViews>
    <sheetView workbookViewId="0">
      <selection activeCell="D11" sqref="D11"/>
    </sheetView>
  </sheetViews>
  <sheetFormatPr defaultRowHeight="13.8" x14ac:dyDescent="0.25"/>
  <cols>
    <col min="1" max="1" width="18.09765625" bestFit="1" customWidth="1"/>
    <col min="2" max="2" width="19.09765625" bestFit="1" customWidth="1"/>
    <col min="3" max="3" width="20.796875" bestFit="1" customWidth="1"/>
    <col min="4" max="5" width="21.8984375" bestFit="1" customWidth="1"/>
    <col min="6" max="7" width="22.59765625" bestFit="1" customWidth="1"/>
    <col min="8" max="9" width="22.3984375" bestFit="1" customWidth="1"/>
    <col min="10" max="10" width="22.59765625" bestFit="1" customWidth="1"/>
    <col min="11" max="14" width="22.59765625" customWidth="1"/>
    <col min="15" max="15" width="22.59765625" bestFit="1" customWidth="1"/>
    <col min="16" max="16" width="22.69921875" bestFit="1" customWidth="1"/>
  </cols>
  <sheetData>
    <row r="2" spans="1:5" x14ac:dyDescent="0.25">
      <c r="A2" s="6" t="s">
        <v>64</v>
      </c>
      <c r="B2" t="s">
        <v>72</v>
      </c>
    </row>
    <row r="3" spans="1:5" x14ac:dyDescent="0.25">
      <c r="A3" s="6" t="s">
        <v>63</v>
      </c>
      <c r="B3" t="s">
        <v>71</v>
      </c>
    </row>
    <row r="4" spans="1:5" x14ac:dyDescent="0.25">
      <c r="A4" s="6" t="s">
        <v>6</v>
      </c>
      <c r="B4" t="s">
        <v>43</v>
      </c>
    </row>
    <row r="6" spans="1:5" x14ac:dyDescent="0.25">
      <c r="A6" s="6" t="s">
        <v>66</v>
      </c>
      <c r="B6" s="6" t="s">
        <v>62</v>
      </c>
      <c r="C6" t="s">
        <v>91</v>
      </c>
      <c r="D6" t="s">
        <v>103</v>
      </c>
      <c r="E6" t="s">
        <v>121</v>
      </c>
    </row>
    <row r="7" spans="1:5" x14ac:dyDescent="0.25">
      <c r="A7" t="s">
        <v>75</v>
      </c>
      <c r="B7" t="s">
        <v>67</v>
      </c>
      <c r="C7" s="3">
        <v>-9456200</v>
      </c>
      <c r="D7" s="3">
        <v>-9456200</v>
      </c>
      <c r="E7" s="3">
        <v>-9627900</v>
      </c>
    </row>
    <row r="8" spans="1:5" x14ac:dyDescent="0.25">
      <c r="B8" t="s">
        <v>68</v>
      </c>
      <c r="C8" s="3">
        <v>0</v>
      </c>
      <c r="D8" s="3">
        <v>0</v>
      </c>
      <c r="E8" s="3">
        <v>0</v>
      </c>
    </row>
    <row r="9" spans="1:5" x14ac:dyDescent="0.25">
      <c r="B9" t="s">
        <v>96</v>
      </c>
      <c r="C9" s="3">
        <v>-8189700</v>
      </c>
      <c r="D9" s="3">
        <v>-7449600</v>
      </c>
      <c r="E9" s="3">
        <v>-6196600</v>
      </c>
    </row>
    <row r="10" spans="1:5" x14ac:dyDescent="0.25">
      <c r="B10" t="s">
        <v>88</v>
      </c>
      <c r="C10" s="3">
        <v>-769300</v>
      </c>
      <c r="D10" s="3">
        <v>-769300</v>
      </c>
      <c r="E10" s="3">
        <v>-806500</v>
      </c>
    </row>
    <row r="11" spans="1:5" x14ac:dyDescent="0.25">
      <c r="A11" t="s">
        <v>76</v>
      </c>
      <c r="C11" s="3">
        <v>-18415200</v>
      </c>
      <c r="D11" s="3">
        <v>-17675100</v>
      </c>
      <c r="E11" s="3">
        <v>-16631000</v>
      </c>
    </row>
    <row r="12" spans="1:5" x14ac:dyDescent="0.25">
      <c r="A12" t="s">
        <v>77</v>
      </c>
      <c r="B12" t="s">
        <v>67</v>
      </c>
      <c r="C12" s="3">
        <v>-21796200</v>
      </c>
      <c r="D12" s="3">
        <v>-21796200</v>
      </c>
      <c r="E12" s="3">
        <v>-22347700</v>
      </c>
    </row>
    <row r="13" spans="1:5" x14ac:dyDescent="0.25">
      <c r="B13" t="s">
        <v>68</v>
      </c>
      <c r="C13" s="3">
        <v>-10500000</v>
      </c>
      <c r="D13" s="3">
        <v>-10500000</v>
      </c>
      <c r="E13" s="3">
        <v>-7281600</v>
      </c>
    </row>
    <row r="14" spans="1:5" x14ac:dyDescent="0.25">
      <c r="B14" t="s">
        <v>96</v>
      </c>
      <c r="C14" s="3">
        <v>-20824400</v>
      </c>
      <c r="D14" s="3">
        <v>-23388300</v>
      </c>
      <c r="E14" s="3">
        <v>-19373500</v>
      </c>
    </row>
    <row r="15" spans="1:5" x14ac:dyDescent="0.25">
      <c r="B15" t="s">
        <v>88</v>
      </c>
      <c r="C15" s="3">
        <v>-1788100</v>
      </c>
      <c r="D15" s="3">
        <v>-1788100</v>
      </c>
      <c r="E15" s="3">
        <v>-1874500</v>
      </c>
    </row>
    <row r="16" spans="1:5" x14ac:dyDescent="0.25">
      <c r="A16" t="s">
        <v>78</v>
      </c>
      <c r="C16" s="3">
        <v>-54908700</v>
      </c>
      <c r="D16" s="3">
        <v>-57472600</v>
      </c>
      <c r="E16" s="3">
        <v>-50877300</v>
      </c>
    </row>
    <row r="17" spans="1:5" x14ac:dyDescent="0.25">
      <c r="A17" t="s">
        <v>79</v>
      </c>
      <c r="B17" t="s">
        <v>67</v>
      </c>
      <c r="C17" s="3">
        <v>-21317000</v>
      </c>
      <c r="D17" s="3">
        <v>-21317000</v>
      </c>
      <c r="E17" s="3">
        <v>-21981000</v>
      </c>
    </row>
    <row r="18" spans="1:5" x14ac:dyDescent="0.25">
      <c r="B18" t="s">
        <v>68</v>
      </c>
      <c r="C18" s="3">
        <v>0</v>
      </c>
      <c r="D18" s="3">
        <v>0</v>
      </c>
      <c r="E18" s="3">
        <v>0</v>
      </c>
    </row>
    <row r="19" spans="1:5" x14ac:dyDescent="0.25">
      <c r="B19" t="s">
        <v>96</v>
      </c>
      <c r="C19" s="3">
        <v>-22020200</v>
      </c>
      <c r="D19" s="3">
        <v>-23227200</v>
      </c>
      <c r="E19" s="3">
        <v>-19212100</v>
      </c>
    </row>
    <row r="20" spans="1:5" x14ac:dyDescent="0.25">
      <c r="B20" t="s">
        <v>88</v>
      </c>
      <c r="C20" s="3">
        <v>-1600900</v>
      </c>
      <c r="D20" s="3">
        <v>-1600900</v>
      </c>
      <c r="E20" s="3">
        <v>-1678300</v>
      </c>
    </row>
    <row r="21" spans="1:5" x14ac:dyDescent="0.25">
      <c r="A21" t="s">
        <v>80</v>
      </c>
      <c r="C21" s="3">
        <v>-44938100</v>
      </c>
      <c r="D21" s="3">
        <v>-46145100</v>
      </c>
      <c r="E21" s="3">
        <v>-42871400</v>
      </c>
    </row>
    <row r="22" spans="1:5" x14ac:dyDescent="0.25">
      <c r="A22" t="s">
        <v>69</v>
      </c>
      <c r="C22" s="3">
        <v>-118262000</v>
      </c>
      <c r="D22" s="3">
        <v>-121292800</v>
      </c>
      <c r="E22" s="3">
        <v>-110379700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714B-6D4D-40C4-AFF4-02ACF08A67DF}">
  <dimension ref="A1:AI329"/>
  <sheetViews>
    <sheetView workbookViewId="0">
      <selection activeCell="D1" sqref="D1"/>
    </sheetView>
  </sheetViews>
  <sheetFormatPr defaultColWidth="9" defaultRowHeight="13.8" x14ac:dyDescent="0.25"/>
  <cols>
    <col min="1" max="1" width="16" bestFit="1" customWidth="1"/>
    <col min="2" max="2" width="11.3984375" bestFit="1" customWidth="1"/>
    <col min="3" max="3" width="36.59765625" customWidth="1"/>
    <col min="4" max="4" width="40.8984375" bestFit="1" customWidth="1"/>
    <col min="5" max="5" width="39.5" bestFit="1" customWidth="1"/>
    <col min="6" max="6" width="10.3984375" bestFit="1" customWidth="1"/>
    <col min="7" max="7" width="10.3984375" hidden="1" customWidth="1"/>
    <col min="8" max="13" width="3.8984375" hidden="1" customWidth="1"/>
    <col min="14" max="17" width="12.5" hidden="1" customWidth="1"/>
    <col min="18" max="18" width="38.5" hidden="1" customWidth="1"/>
    <col min="19" max="19" width="12.5" hidden="1" customWidth="1"/>
    <col min="20" max="20" width="14" customWidth="1"/>
    <col min="21" max="23" width="13.59765625" customWidth="1"/>
  </cols>
  <sheetData>
    <row r="1" spans="1:23" x14ac:dyDescent="0.25">
      <c r="T1" t="s">
        <v>101</v>
      </c>
      <c r="U1" t="s">
        <v>81</v>
      </c>
      <c r="V1" t="s">
        <v>100</v>
      </c>
      <c r="W1" t="s">
        <v>101</v>
      </c>
    </row>
    <row r="2" spans="1:23" s="2" customFormat="1" x14ac:dyDescent="0.25">
      <c r="A2" s="2" t="s">
        <v>3</v>
      </c>
      <c r="B2" s="2" t="s">
        <v>2</v>
      </c>
      <c r="C2" s="2" t="s">
        <v>5</v>
      </c>
      <c r="D2" s="2" t="s">
        <v>6</v>
      </c>
      <c r="E2" s="2" t="s">
        <v>4</v>
      </c>
      <c r="F2" s="2" t="s">
        <v>49</v>
      </c>
      <c r="G2" s="2" t="s">
        <v>60</v>
      </c>
      <c r="H2" s="2" t="s">
        <v>54</v>
      </c>
      <c r="I2" s="2" t="s">
        <v>55</v>
      </c>
      <c r="J2" s="2" t="s">
        <v>196</v>
      </c>
      <c r="K2" s="2" t="s">
        <v>56</v>
      </c>
      <c r="L2" s="2" t="s">
        <v>57</v>
      </c>
      <c r="M2" s="2" t="s">
        <v>58</v>
      </c>
      <c r="N2" s="2" t="s">
        <v>53</v>
      </c>
      <c r="O2" s="2" t="s">
        <v>62</v>
      </c>
      <c r="P2" s="2" t="s">
        <v>63</v>
      </c>
      <c r="Q2" s="2" t="s">
        <v>64</v>
      </c>
      <c r="R2" s="2" t="s">
        <v>65</v>
      </c>
      <c r="S2" s="2" t="s">
        <v>66</v>
      </c>
      <c r="T2" s="2" t="s">
        <v>102</v>
      </c>
      <c r="U2" s="2" t="s">
        <v>87</v>
      </c>
      <c r="V2" s="2" t="s">
        <v>87</v>
      </c>
      <c r="W2" s="2" t="s">
        <v>87</v>
      </c>
    </row>
    <row r="3" spans="1:23" x14ac:dyDescent="0.25">
      <c r="A3" t="s">
        <v>8</v>
      </c>
      <c r="B3" t="s">
        <v>7</v>
      </c>
      <c r="C3" t="s">
        <v>89</v>
      </c>
      <c r="D3" t="s">
        <v>10</v>
      </c>
      <c r="E3" t="s">
        <v>13</v>
      </c>
      <c r="F3" t="s">
        <v>50</v>
      </c>
      <c r="G3" t="s">
        <v>217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11101011</v>
      </c>
      <c r="O3" t="s">
        <v>67</v>
      </c>
      <c r="P3" t="s">
        <v>70</v>
      </c>
      <c r="Q3" t="s">
        <v>126</v>
      </c>
      <c r="R3" t="s">
        <v>154</v>
      </c>
      <c r="S3" t="s">
        <v>75</v>
      </c>
      <c r="T3" s="4">
        <v>739100</v>
      </c>
      <c r="U3" s="4">
        <v>860600</v>
      </c>
      <c r="V3" s="4">
        <v>860600</v>
      </c>
      <c r="W3" s="4">
        <v>909400</v>
      </c>
    </row>
    <row r="4" spans="1:23" x14ac:dyDescent="0.25">
      <c r="A4" t="s">
        <v>8</v>
      </c>
      <c r="B4" t="s">
        <v>7</v>
      </c>
      <c r="C4" t="s">
        <v>89</v>
      </c>
      <c r="D4" t="s">
        <v>10</v>
      </c>
      <c r="E4" t="s">
        <v>13</v>
      </c>
      <c r="F4" t="s">
        <v>51</v>
      </c>
      <c r="G4" t="s">
        <v>218</v>
      </c>
      <c r="H4">
        <v>1</v>
      </c>
      <c r="I4">
        <v>1</v>
      </c>
      <c r="J4">
        <v>1</v>
      </c>
      <c r="K4">
        <v>1</v>
      </c>
      <c r="L4">
        <v>1</v>
      </c>
      <c r="M4">
        <v>2</v>
      </c>
      <c r="N4">
        <v>11101012</v>
      </c>
      <c r="O4" t="s">
        <v>67</v>
      </c>
      <c r="P4" t="s">
        <v>70</v>
      </c>
      <c r="Q4" t="s">
        <v>126</v>
      </c>
      <c r="R4" t="s">
        <v>154</v>
      </c>
      <c r="S4" t="s">
        <v>77</v>
      </c>
      <c r="T4" s="4">
        <v>1643500</v>
      </c>
      <c r="U4" s="4">
        <v>1974700</v>
      </c>
      <c r="V4" s="4">
        <v>1974700</v>
      </c>
      <c r="W4" s="4">
        <v>2088000</v>
      </c>
    </row>
    <row r="5" spans="1:23" x14ac:dyDescent="0.25">
      <c r="A5" t="s">
        <v>8</v>
      </c>
      <c r="B5" t="s">
        <v>7</v>
      </c>
      <c r="C5" t="s">
        <v>89</v>
      </c>
      <c r="D5" t="s">
        <v>10</v>
      </c>
      <c r="E5" t="s">
        <v>13</v>
      </c>
      <c r="F5" t="s">
        <v>52</v>
      </c>
      <c r="G5" t="s">
        <v>219</v>
      </c>
      <c r="H5">
        <v>1</v>
      </c>
      <c r="I5">
        <v>1</v>
      </c>
      <c r="J5">
        <v>1</v>
      </c>
      <c r="K5">
        <v>1</v>
      </c>
      <c r="L5">
        <v>1</v>
      </c>
      <c r="M5">
        <v>3</v>
      </c>
      <c r="N5">
        <v>11101013</v>
      </c>
      <c r="O5" t="s">
        <v>67</v>
      </c>
      <c r="P5" t="s">
        <v>70</v>
      </c>
      <c r="Q5" t="s">
        <v>126</v>
      </c>
      <c r="R5" t="s">
        <v>154</v>
      </c>
      <c r="S5" t="s">
        <v>79</v>
      </c>
      <c r="T5" s="4">
        <v>1343500</v>
      </c>
      <c r="U5" s="4">
        <v>1598100</v>
      </c>
      <c r="V5" s="4">
        <v>1598100</v>
      </c>
      <c r="W5" s="4">
        <v>1698800</v>
      </c>
    </row>
    <row r="6" spans="1:23" x14ac:dyDescent="0.25">
      <c r="A6" t="s">
        <v>8</v>
      </c>
      <c r="B6" t="s">
        <v>7</v>
      </c>
      <c r="C6" t="s">
        <v>89</v>
      </c>
      <c r="D6" t="s">
        <v>11</v>
      </c>
      <c r="E6" t="s">
        <v>13</v>
      </c>
      <c r="F6" t="s">
        <v>50</v>
      </c>
      <c r="G6" t="s">
        <v>217</v>
      </c>
      <c r="H6">
        <v>1</v>
      </c>
      <c r="I6">
        <v>1</v>
      </c>
      <c r="J6">
        <v>1</v>
      </c>
      <c r="K6">
        <v>2</v>
      </c>
      <c r="L6">
        <v>1</v>
      </c>
      <c r="M6">
        <v>1</v>
      </c>
      <c r="N6">
        <v>11102011</v>
      </c>
      <c r="O6" t="s">
        <v>67</v>
      </c>
      <c r="P6" t="s">
        <v>70</v>
      </c>
      <c r="Q6" t="s">
        <v>126</v>
      </c>
      <c r="R6" t="s">
        <v>155</v>
      </c>
      <c r="S6" t="s">
        <v>75</v>
      </c>
      <c r="T6" s="4">
        <v>3800</v>
      </c>
      <c r="U6" s="4">
        <v>2200</v>
      </c>
      <c r="V6" s="4">
        <v>2200</v>
      </c>
      <c r="W6" s="4">
        <v>2300</v>
      </c>
    </row>
    <row r="7" spans="1:23" x14ac:dyDescent="0.25">
      <c r="A7" t="s">
        <v>8</v>
      </c>
      <c r="B7" t="s">
        <v>7</v>
      </c>
      <c r="C7" t="s">
        <v>89</v>
      </c>
      <c r="D7" t="s">
        <v>11</v>
      </c>
      <c r="E7" t="s">
        <v>13</v>
      </c>
      <c r="F7" t="s">
        <v>51</v>
      </c>
      <c r="G7" t="s">
        <v>218</v>
      </c>
      <c r="H7">
        <v>1</v>
      </c>
      <c r="I7">
        <v>1</v>
      </c>
      <c r="J7">
        <v>1</v>
      </c>
      <c r="K7">
        <v>2</v>
      </c>
      <c r="L7">
        <v>1</v>
      </c>
      <c r="M7">
        <v>2</v>
      </c>
      <c r="N7">
        <v>11102012</v>
      </c>
      <c r="O7" t="s">
        <v>67</v>
      </c>
      <c r="P7" t="s">
        <v>70</v>
      </c>
      <c r="Q7" t="s">
        <v>126</v>
      </c>
      <c r="R7" t="s">
        <v>155</v>
      </c>
      <c r="S7" t="s">
        <v>77</v>
      </c>
      <c r="T7" s="4">
        <v>9300</v>
      </c>
      <c r="U7" s="4">
        <v>11400</v>
      </c>
      <c r="V7" s="4">
        <v>11400</v>
      </c>
      <c r="W7" s="4">
        <v>12100</v>
      </c>
    </row>
    <row r="8" spans="1:23" x14ac:dyDescent="0.25">
      <c r="A8" t="s">
        <v>8</v>
      </c>
      <c r="B8" t="s">
        <v>7</v>
      </c>
      <c r="C8" t="s">
        <v>89</v>
      </c>
      <c r="D8" t="s">
        <v>11</v>
      </c>
      <c r="E8" t="s">
        <v>13</v>
      </c>
      <c r="F8" t="s">
        <v>52</v>
      </c>
      <c r="G8" t="s">
        <v>219</v>
      </c>
      <c r="H8">
        <v>1</v>
      </c>
      <c r="I8">
        <v>1</v>
      </c>
      <c r="J8">
        <v>1</v>
      </c>
      <c r="K8">
        <v>2</v>
      </c>
      <c r="L8">
        <v>1</v>
      </c>
      <c r="M8">
        <v>3</v>
      </c>
      <c r="N8">
        <v>11102013</v>
      </c>
      <c r="O8" t="s">
        <v>67</v>
      </c>
      <c r="P8" t="s">
        <v>70</v>
      </c>
      <c r="Q8" t="s">
        <v>126</v>
      </c>
      <c r="R8" t="s">
        <v>155</v>
      </c>
      <c r="S8" t="s">
        <v>79</v>
      </c>
      <c r="T8" s="4">
        <v>16000</v>
      </c>
      <c r="U8" s="4">
        <v>9300</v>
      </c>
      <c r="V8" s="4">
        <v>9300</v>
      </c>
      <c r="W8" s="4">
        <v>9900</v>
      </c>
    </row>
    <row r="9" spans="1:23" x14ac:dyDescent="0.25">
      <c r="A9" t="s">
        <v>8</v>
      </c>
      <c r="B9" t="s">
        <v>7</v>
      </c>
      <c r="C9" t="s">
        <v>89</v>
      </c>
      <c r="D9" t="s">
        <v>12</v>
      </c>
      <c r="E9" t="s">
        <v>13</v>
      </c>
      <c r="F9" t="s">
        <v>50</v>
      </c>
      <c r="G9" t="s">
        <v>217</v>
      </c>
      <c r="H9">
        <v>1</v>
      </c>
      <c r="I9">
        <v>1</v>
      </c>
      <c r="J9">
        <v>1</v>
      </c>
      <c r="K9">
        <v>3</v>
      </c>
      <c r="L9">
        <v>1</v>
      </c>
      <c r="M9">
        <v>1</v>
      </c>
      <c r="N9">
        <v>11103011</v>
      </c>
      <c r="O9" t="s">
        <v>67</v>
      </c>
      <c r="P9" t="s">
        <v>70</v>
      </c>
      <c r="Q9" t="s">
        <v>126</v>
      </c>
      <c r="R9" t="s">
        <v>156</v>
      </c>
      <c r="S9" t="s">
        <v>75</v>
      </c>
      <c r="T9" s="4">
        <v>62600</v>
      </c>
      <c r="U9" s="4">
        <v>60000</v>
      </c>
      <c r="V9" s="4">
        <v>60000</v>
      </c>
      <c r="W9" s="4">
        <v>63800</v>
      </c>
    </row>
    <row r="10" spans="1:23" x14ac:dyDescent="0.25">
      <c r="A10" t="s">
        <v>8</v>
      </c>
      <c r="B10" t="s">
        <v>7</v>
      </c>
      <c r="C10" t="s">
        <v>89</v>
      </c>
      <c r="D10" t="s">
        <v>12</v>
      </c>
      <c r="E10" t="s">
        <v>13</v>
      </c>
      <c r="F10" t="s">
        <v>51</v>
      </c>
      <c r="G10" t="s">
        <v>218</v>
      </c>
      <c r="H10">
        <v>1</v>
      </c>
      <c r="I10">
        <v>1</v>
      </c>
      <c r="J10">
        <v>1</v>
      </c>
      <c r="K10">
        <v>3</v>
      </c>
      <c r="L10">
        <v>1</v>
      </c>
      <c r="M10">
        <v>2</v>
      </c>
      <c r="N10">
        <v>11103012</v>
      </c>
      <c r="O10" t="s">
        <v>67</v>
      </c>
      <c r="P10" t="s">
        <v>70</v>
      </c>
      <c r="Q10" t="s">
        <v>126</v>
      </c>
      <c r="R10" t="s">
        <v>156</v>
      </c>
      <c r="S10" t="s">
        <v>77</v>
      </c>
      <c r="T10" s="4">
        <v>146100</v>
      </c>
      <c r="U10" s="4">
        <v>139400</v>
      </c>
      <c r="V10" s="4">
        <v>139400</v>
      </c>
      <c r="W10" s="4">
        <v>148300</v>
      </c>
    </row>
    <row r="11" spans="1:23" x14ac:dyDescent="0.25">
      <c r="A11" t="s">
        <v>8</v>
      </c>
      <c r="B11" t="s">
        <v>7</v>
      </c>
      <c r="C11" t="s">
        <v>89</v>
      </c>
      <c r="D11" t="s">
        <v>12</v>
      </c>
      <c r="E11" t="s">
        <v>13</v>
      </c>
      <c r="F11" t="s">
        <v>52</v>
      </c>
      <c r="G11" t="s">
        <v>219</v>
      </c>
      <c r="H11">
        <v>1</v>
      </c>
      <c r="I11">
        <v>1</v>
      </c>
      <c r="J11">
        <v>1</v>
      </c>
      <c r="K11">
        <v>3</v>
      </c>
      <c r="L11">
        <v>1</v>
      </c>
      <c r="M11">
        <v>3</v>
      </c>
      <c r="N11">
        <v>11103013</v>
      </c>
      <c r="O11" t="s">
        <v>67</v>
      </c>
      <c r="P11" t="s">
        <v>70</v>
      </c>
      <c r="Q11" t="s">
        <v>126</v>
      </c>
      <c r="R11" t="s">
        <v>156</v>
      </c>
      <c r="S11" t="s">
        <v>79</v>
      </c>
      <c r="T11" s="4">
        <v>139200</v>
      </c>
      <c r="U11" s="4">
        <v>124800</v>
      </c>
      <c r="V11" s="4">
        <v>124800</v>
      </c>
      <c r="W11" s="4">
        <v>132800</v>
      </c>
    </row>
    <row r="12" spans="1:23" x14ac:dyDescent="0.25">
      <c r="A12" t="s">
        <v>8</v>
      </c>
      <c r="B12" t="s">
        <v>7</v>
      </c>
      <c r="C12" t="s">
        <v>14</v>
      </c>
      <c r="D12" t="s">
        <v>15</v>
      </c>
      <c r="E12" t="s">
        <v>13</v>
      </c>
      <c r="F12" t="s">
        <v>50</v>
      </c>
      <c r="G12" t="s">
        <v>217</v>
      </c>
      <c r="H12">
        <v>1</v>
      </c>
      <c r="I12">
        <v>1</v>
      </c>
      <c r="J12">
        <v>2</v>
      </c>
      <c r="K12">
        <v>1</v>
      </c>
      <c r="L12">
        <v>1</v>
      </c>
      <c r="M12">
        <v>1</v>
      </c>
      <c r="N12">
        <v>11201011</v>
      </c>
      <c r="O12" t="s">
        <v>67</v>
      </c>
      <c r="P12" t="s">
        <v>70</v>
      </c>
      <c r="Q12" t="s">
        <v>128</v>
      </c>
      <c r="R12" t="s">
        <v>157</v>
      </c>
      <c r="S12" t="s">
        <v>75</v>
      </c>
      <c r="T12" s="4">
        <v>283800</v>
      </c>
      <c r="U12" s="4">
        <v>313100</v>
      </c>
      <c r="V12" s="4">
        <v>313100</v>
      </c>
      <c r="W12" s="4">
        <v>326800</v>
      </c>
    </row>
    <row r="13" spans="1:23" x14ac:dyDescent="0.25">
      <c r="A13" t="s">
        <v>8</v>
      </c>
      <c r="B13" t="s">
        <v>7</v>
      </c>
      <c r="C13" t="s">
        <v>14</v>
      </c>
      <c r="D13" t="s">
        <v>15</v>
      </c>
      <c r="E13" t="s">
        <v>13</v>
      </c>
      <c r="F13" t="s">
        <v>51</v>
      </c>
      <c r="G13" t="s">
        <v>218</v>
      </c>
      <c r="H13">
        <v>1</v>
      </c>
      <c r="I13">
        <v>1</v>
      </c>
      <c r="J13">
        <v>2</v>
      </c>
      <c r="K13">
        <v>1</v>
      </c>
      <c r="L13">
        <v>1</v>
      </c>
      <c r="M13">
        <v>2</v>
      </c>
      <c r="N13">
        <v>11201012</v>
      </c>
      <c r="O13" t="s">
        <v>67</v>
      </c>
      <c r="P13" t="s">
        <v>70</v>
      </c>
      <c r="Q13" t="s">
        <v>128</v>
      </c>
      <c r="R13" t="s">
        <v>157</v>
      </c>
      <c r="S13" t="s">
        <v>77</v>
      </c>
      <c r="T13" s="4">
        <v>692600</v>
      </c>
      <c r="U13" s="4">
        <v>764200</v>
      </c>
      <c r="V13" s="4">
        <v>764200</v>
      </c>
      <c r="W13" s="4">
        <v>797600</v>
      </c>
    </row>
    <row r="14" spans="1:23" x14ac:dyDescent="0.25">
      <c r="A14" t="s">
        <v>8</v>
      </c>
      <c r="B14" t="s">
        <v>7</v>
      </c>
      <c r="C14" t="s">
        <v>14</v>
      </c>
      <c r="D14" t="s">
        <v>15</v>
      </c>
      <c r="E14" t="s">
        <v>13</v>
      </c>
      <c r="F14" t="s">
        <v>52</v>
      </c>
      <c r="G14" t="s">
        <v>219</v>
      </c>
      <c r="H14">
        <v>1</v>
      </c>
      <c r="I14">
        <v>1</v>
      </c>
      <c r="J14">
        <v>2</v>
      </c>
      <c r="K14">
        <v>1</v>
      </c>
      <c r="L14">
        <v>1</v>
      </c>
      <c r="M14">
        <v>3</v>
      </c>
      <c r="N14">
        <v>11201013</v>
      </c>
      <c r="O14" t="s">
        <v>67</v>
      </c>
      <c r="P14" t="s">
        <v>70</v>
      </c>
      <c r="Q14" t="s">
        <v>128</v>
      </c>
      <c r="R14" t="s">
        <v>157</v>
      </c>
      <c r="S14" t="s">
        <v>79</v>
      </c>
      <c r="T14" s="4">
        <v>740600</v>
      </c>
      <c r="U14" s="4">
        <v>817200</v>
      </c>
      <c r="V14" s="4">
        <v>817200</v>
      </c>
      <c r="W14" s="4">
        <v>852900</v>
      </c>
    </row>
    <row r="15" spans="1:23" x14ac:dyDescent="0.25">
      <c r="A15" t="s">
        <v>8</v>
      </c>
      <c r="B15" t="s">
        <v>7</v>
      </c>
      <c r="C15" t="s">
        <v>14</v>
      </c>
      <c r="D15" t="s">
        <v>16</v>
      </c>
      <c r="E15" t="s">
        <v>13</v>
      </c>
      <c r="F15" t="s">
        <v>50</v>
      </c>
      <c r="G15" t="s">
        <v>217</v>
      </c>
      <c r="H15">
        <v>1</v>
      </c>
      <c r="I15">
        <v>1</v>
      </c>
      <c r="J15">
        <v>2</v>
      </c>
      <c r="K15">
        <v>2</v>
      </c>
      <c r="L15">
        <v>1</v>
      </c>
      <c r="M15">
        <v>1</v>
      </c>
      <c r="N15">
        <v>11202011</v>
      </c>
      <c r="O15" t="s">
        <v>67</v>
      </c>
      <c r="P15" t="s">
        <v>70</v>
      </c>
      <c r="Q15" t="s">
        <v>128</v>
      </c>
      <c r="R15" t="s">
        <v>158</v>
      </c>
      <c r="S15" t="s">
        <v>75</v>
      </c>
      <c r="T15" s="4">
        <v>26500</v>
      </c>
      <c r="U15" s="4">
        <v>29200</v>
      </c>
      <c r="V15" s="4">
        <v>29200</v>
      </c>
      <c r="W15" s="4">
        <v>30500</v>
      </c>
    </row>
    <row r="16" spans="1:23" x14ac:dyDescent="0.25">
      <c r="A16" t="s">
        <v>8</v>
      </c>
      <c r="B16" t="s">
        <v>7</v>
      </c>
      <c r="C16" t="s">
        <v>14</v>
      </c>
      <c r="D16" t="s">
        <v>16</v>
      </c>
      <c r="E16" t="s">
        <v>13</v>
      </c>
      <c r="F16" t="s">
        <v>51</v>
      </c>
      <c r="G16" t="s">
        <v>218</v>
      </c>
      <c r="H16">
        <v>1</v>
      </c>
      <c r="I16">
        <v>1</v>
      </c>
      <c r="J16">
        <v>2</v>
      </c>
      <c r="K16">
        <v>2</v>
      </c>
      <c r="L16">
        <v>1</v>
      </c>
      <c r="M16">
        <v>2</v>
      </c>
      <c r="N16">
        <v>11202012</v>
      </c>
      <c r="O16" t="s">
        <v>67</v>
      </c>
      <c r="P16" t="s">
        <v>70</v>
      </c>
      <c r="Q16" t="s">
        <v>128</v>
      </c>
      <c r="R16" t="s">
        <v>158</v>
      </c>
      <c r="S16" t="s">
        <v>77</v>
      </c>
      <c r="T16" s="4">
        <v>26500</v>
      </c>
      <c r="U16" s="4">
        <v>29200</v>
      </c>
      <c r="V16" s="4">
        <v>29200</v>
      </c>
      <c r="W16" s="4">
        <v>30500</v>
      </c>
    </row>
    <row r="17" spans="1:23" x14ac:dyDescent="0.25">
      <c r="A17" t="s">
        <v>8</v>
      </c>
      <c r="B17" t="s">
        <v>7</v>
      </c>
      <c r="C17" t="s">
        <v>14</v>
      </c>
      <c r="D17" t="s">
        <v>16</v>
      </c>
      <c r="E17" t="s">
        <v>13</v>
      </c>
      <c r="F17" t="s">
        <v>52</v>
      </c>
      <c r="G17" t="s">
        <v>219</v>
      </c>
      <c r="H17">
        <v>1</v>
      </c>
      <c r="I17">
        <v>1</v>
      </c>
      <c r="J17">
        <v>2</v>
      </c>
      <c r="K17">
        <v>2</v>
      </c>
      <c r="L17">
        <v>1</v>
      </c>
      <c r="M17">
        <v>3</v>
      </c>
      <c r="N17">
        <v>11202013</v>
      </c>
      <c r="O17" t="s">
        <v>67</v>
      </c>
      <c r="P17" t="s">
        <v>70</v>
      </c>
      <c r="Q17" t="s">
        <v>128</v>
      </c>
      <c r="R17" t="s">
        <v>158</v>
      </c>
      <c r="S17" t="s">
        <v>79</v>
      </c>
      <c r="T17" s="4">
        <v>52900</v>
      </c>
      <c r="U17" s="4">
        <v>58400</v>
      </c>
      <c r="V17" s="4">
        <v>58400</v>
      </c>
      <c r="W17" s="4">
        <v>60900</v>
      </c>
    </row>
    <row r="18" spans="1:23" x14ac:dyDescent="0.25">
      <c r="A18" t="s">
        <v>8</v>
      </c>
      <c r="B18" t="s">
        <v>7</v>
      </c>
      <c r="C18" t="s">
        <v>14</v>
      </c>
      <c r="D18" t="s">
        <v>17</v>
      </c>
      <c r="E18" t="s">
        <v>13</v>
      </c>
      <c r="F18" t="s">
        <v>50</v>
      </c>
      <c r="G18" t="s">
        <v>217</v>
      </c>
      <c r="H18">
        <v>1</v>
      </c>
      <c r="I18">
        <v>1</v>
      </c>
      <c r="J18">
        <v>2</v>
      </c>
      <c r="K18">
        <v>3</v>
      </c>
      <c r="L18">
        <v>1</v>
      </c>
      <c r="M18">
        <v>1</v>
      </c>
      <c r="N18">
        <v>11203011</v>
      </c>
      <c r="O18" t="s">
        <v>67</v>
      </c>
      <c r="P18" t="s">
        <v>70</v>
      </c>
      <c r="Q18" t="s">
        <v>128</v>
      </c>
      <c r="R18" t="s">
        <v>159</v>
      </c>
      <c r="S18" t="s">
        <v>75</v>
      </c>
      <c r="T18" s="4">
        <v>90000</v>
      </c>
      <c r="U18" s="4">
        <v>99300</v>
      </c>
      <c r="V18" s="4">
        <v>99300</v>
      </c>
      <c r="W18" s="4">
        <v>103600</v>
      </c>
    </row>
    <row r="19" spans="1:23" x14ac:dyDescent="0.25">
      <c r="A19" t="s">
        <v>8</v>
      </c>
      <c r="B19" t="s">
        <v>7</v>
      </c>
      <c r="C19" t="s">
        <v>14</v>
      </c>
      <c r="D19" t="s">
        <v>17</v>
      </c>
      <c r="E19" t="s">
        <v>13</v>
      </c>
      <c r="F19" t="s">
        <v>51</v>
      </c>
      <c r="G19" t="s">
        <v>218</v>
      </c>
      <c r="H19">
        <v>1</v>
      </c>
      <c r="I19">
        <v>1</v>
      </c>
      <c r="J19">
        <v>2</v>
      </c>
      <c r="K19">
        <v>3</v>
      </c>
      <c r="L19">
        <v>1</v>
      </c>
      <c r="M19">
        <v>2</v>
      </c>
      <c r="N19">
        <v>11203012</v>
      </c>
      <c r="O19" t="s">
        <v>67</v>
      </c>
      <c r="P19" t="s">
        <v>70</v>
      </c>
      <c r="Q19" t="s">
        <v>128</v>
      </c>
      <c r="R19" t="s">
        <v>159</v>
      </c>
      <c r="S19" t="s">
        <v>77</v>
      </c>
      <c r="T19" s="4">
        <v>203200</v>
      </c>
      <c r="U19" s="4">
        <v>224200</v>
      </c>
      <c r="V19" s="4">
        <v>224200</v>
      </c>
      <c r="W19" s="4">
        <v>234000</v>
      </c>
    </row>
    <row r="20" spans="1:23" x14ac:dyDescent="0.25">
      <c r="A20" t="s">
        <v>8</v>
      </c>
      <c r="B20" t="s">
        <v>7</v>
      </c>
      <c r="C20" t="s">
        <v>14</v>
      </c>
      <c r="D20" t="s">
        <v>17</v>
      </c>
      <c r="E20" t="s">
        <v>13</v>
      </c>
      <c r="F20" t="s">
        <v>52</v>
      </c>
      <c r="G20" t="s">
        <v>219</v>
      </c>
      <c r="H20">
        <v>1</v>
      </c>
      <c r="I20">
        <v>1</v>
      </c>
      <c r="J20">
        <v>2</v>
      </c>
      <c r="K20">
        <v>3</v>
      </c>
      <c r="L20">
        <v>1</v>
      </c>
      <c r="M20">
        <v>3</v>
      </c>
      <c r="N20">
        <v>11203013</v>
      </c>
      <c r="O20" t="s">
        <v>67</v>
      </c>
      <c r="P20" t="s">
        <v>70</v>
      </c>
      <c r="Q20" t="s">
        <v>128</v>
      </c>
      <c r="R20" t="s">
        <v>159</v>
      </c>
      <c r="S20" t="s">
        <v>79</v>
      </c>
      <c r="T20" s="4">
        <v>126100</v>
      </c>
      <c r="U20" s="4">
        <v>139100</v>
      </c>
      <c r="V20" s="4">
        <v>139100</v>
      </c>
      <c r="W20" s="4">
        <v>145200</v>
      </c>
    </row>
    <row r="21" spans="1:23" x14ac:dyDescent="0.25">
      <c r="A21" t="s">
        <v>8</v>
      </c>
      <c r="B21" t="s">
        <v>7</v>
      </c>
      <c r="C21" t="s">
        <v>14</v>
      </c>
      <c r="D21" t="s">
        <v>18</v>
      </c>
      <c r="E21" t="s">
        <v>13</v>
      </c>
      <c r="F21" t="s">
        <v>50</v>
      </c>
      <c r="G21" t="s">
        <v>217</v>
      </c>
      <c r="H21">
        <v>1</v>
      </c>
      <c r="I21">
        <v>1</v>
      </c>
      <c r="J21">
        <v>2</v>
      </c>
      <c r="K21">
        <v>4</v>
      </c>
      <c r="L21">
        <v>1</v>
      </c>
      <c r="M21">
        <v>1</v>
      </c>
      <c r="N21">
        <v>11204011</v>
      </c>
      <c r="O21" t="s">
        <v>67</v>
      </c>
      <c r="P21" t="s">
        <v>70</v>
      </c>
      <c r="Q21" t="s">
        <v>128</v>
      </c>
      <c r="R21" t="s">
        <v>160</v>
      </c>
      <c r="S21" t="s">
        <v>75</v>
      </c>
      <c r="T21" s="4">
        <v>117700</v>
      </c>
      <c r="U21" s="4">
        <v>112800</v>
      </c>
      <c r="V21" s="4">
        <v>112800</v>
      </c>
      <c r="W21" s="4">
        <v>134800</v>
      </c>
    </row>
    <row r="22" spans="1:23" x14ac:dyDescent="0.25">
      <c r="A22" t="s">
        <v>8</v>
      </c>
      <c r="B22" t="s">
        <v>7</v>
      </c>
      <c r="C22" t="s">
        <v>14</v>
      </c>
      <c r="D22" t="s">
        <v>18</v>
      </c>
      <c r="E22" t="s">
        <v>13</v>
      </c>
      <c r="F22" t="s">
        <v>51</v>
      </c>
      <c r="G22" t="s">
        <v>218</v>
      </c>
      <c r="H22">
        <v>1</v>
      </c>
      <c r="I22">
        <v>1</v>
      </c>
      <c r="J22">
        <v>2</v>
      </c>
      <c r="K22">
        <v>4</v>
      </c>
      <c r="L22">
        <v>1</v>
      </c>
      <c r="M22">
        <v>2</v>
      </c>
      <c r="N22">
        <v>11204012</v>
      </c>
      <c r="O22" t="s">
        <v>67</v>
      </c>
      <c r="P22" t="s">
        <v>70</v>
      </c>
      <c r="Q22" t="s">
        <v>128</v>
      </c>
      <c r="R22" t="s">
        <v>160</v>
      </c>
      <c r="S22" t="s">
        <v>77</v>
      </c>
      <c r="T22" s="4">
        <v>329800</v>
      </c>
      <c r="U22" s="4">
        <v>312700</v>
      </c>
      <c r="V22" s="4">
        <v>312700</v>
      </c>
      <c r="W22" s="4">
        <v>377500</v>
      </c>
    </row>
    <row r="23" spans="1:23" x14ac:dyDescent="0.25">
      <c r="A23" t="s">
        <v>8</v>
      </c>
      <c r="B23" t="s">
        <v>7</v>
      </c>
      <c r="C23" t="s">
        <v>14</v>
      </c>
      <c r="D23" t="s">
        <v>18</v>
      </c>
      <c r="E23" t="s">
        <v>13</v>
      </c>
      <c r="F23" t="s">
        <v>52</v>
      </c>
      <c r="G23" t="s">
        <v>219</v>
      </c>
      <c r="H23">
        <v>1</v>
      </c>
      <c r="I23">
        <v>1</v>
      </c>
      <c r="J23">
        <v>2</v>
      </c>
      <c r="K23">
        <v>4</v>
      </c>
      <c r="L23">
        <v>1</v>
      </c>
      <c r="M23">
        <v>3</v>
      </c>
      <c r="N23">
        <v>11204013</v>
      </c>
      <c r="O23" t="s">
        <v>67</v>
      </c>
      <c r="P23" t="s">
        <v>70</v>
      </c>
      <c r="Q23" t="s">
        <v>128</v>
      </c>
      <c r="R23" t="s">
        <v>160</v>
      </c>
      <c r="S23" t="s">
        <v>79</v>
      </c>
      <c r="T23" s="4">
        <v>150700</v>
      </c>
      <c r="U23" s="4">
        <v>115100</v>
      </c>
      <c r="V23" s="4">
        <v>115100</v>
      </c>
      <c r="W23" s="4">
        <v>171300</v>
      </c>
    </row>
    <row r="24" spans="1:23" x14ac:dyDescent="0.25">
      <c r="A24" t="s">
        <v>8</v>
      </c>
      <c r="B24" t="s">
        <v>7</v>
      </c>
      <c r="C24" t="s">
        <v>14</v>
      </c>
      <c r="D24" t="s">
        <v>19</v>
      </c>
      <c r="E24" t="s">
        <v>13</v>
      </c>
      <c r="F24" t="s">
        <v>50</v>
      </c>
      <c r="G24" t="s">
        <v>217</v>
      </c>
      <c r="H24">
        <v>1</v>
      </c>
      <c r="I24">
        <v>1</v>
      </c>
      <c r="J24">
        <v>2</v>
      </c>
      <c r="K24">
        <v>5</v>
      </c>
      <c r="L24">
        <v>1</v>
      </c>
      <c r="M24">
        <v>1</v>
      </c>
      <c r="N24">
        <v>11205011</v>
      </c>
      <c r="O24" t="s">
        <v>67</v>
      </c>
      <c r="P24" t="s">
        <v>70</v>
      </c>
      <c r="Q24" t="s">
        <v>128</v>
      </c>
      <c r="R24" t="s">
        <v>161</v>
      </c>
      <c r="S24" t="s">
        <v>75</v>
      </c>
      <c r="T24" s="4">
        <v>10600</v>
      </c>
      <c r="U24" s="4">
        <v>11700</v>
      </c>
      <c r="V24" s="4">
        <v>11700</v>
      </c>
      <c r="W24" s="4">
        <v>12200</v>
      </c>
    </row>
    <row r="25" spans="1:23" x14ac:dyDescent="0.25">
      <c r="A25" t="s">
        <v>8</v>
      </c>
      <c r="B25" t="s">
        <v>7</v>
      </c>
      <c r="C25" t="s">
        <v>14</v>
      </c>
      <c r="D25" t="s">
        <v>19</v>
      </c>
      <c r="E25" t="s">
        <v>13</v>
      </c>
      <c r="F25" t="s">
        <v>51</v>
      </c>
      <c r="G25" t="s">
        <v>218</v>
      </c>
      <c r="H25">
        <v>1</v>
      </c>
      <c r="I25">
        <v>1</v>
      </c>
      <c r="J25">
        <v>2</v>
      </c>
      <c r="K25">
        <v>5</v>
      </c>
      <c r="L25">
        <v>1</v>
      </c>
      <c r="M25">
        <v>2</v>
      </c>
      <c r="N25">
        <v>11205012</v>
      </c>
      <c r="O25" t="s">
        <v>67</v>
      </c>
      <c r="P25" t="s">
        <v>70</v>
      </c>
      <c r="Q25" t="s">
        <v>128</v>
      </c>
      <c r="R25" t="s">
        <v>161</v>
      </c>
      <c r="S25" t="s">
        <v>77</v>
      </c>
      <c r="T25" s="4">
        <v>21200</v>
      </c>
      <c r="U25" s="4">
        <v>23400</v>
      </c>
      <c r="V25" s="4">
        <v>23400</v>
      </c>
      <c r="W25" s="4">
        <v>24400</v>
      </c>
    </row>
    <row r="26" spans="1:23" x14ac:dyDescent="0.25">
      <c r="A26" t="s">
        <v>8</v>
      </c>
      <c r="B26" t="s">
        <v>7</v>
      </c>
      <c r="C26" t="s">
        <v>14</v>
      </c>
      <c r="D26" t="s">
        <v>19</v>
      </c>
      <c r="E26" t="s">
        <v>13</v>
      </c>
      <c r="F26" t="s">
        <v>52</v>
      </c>
      <c r="G26" t="s">
        <v>219</v>
      </c>
      <c r="H26">
        <v>1</v>
      </c>
      <c r="I26">
        <v>1</v>
      </c>
      <c r="J26">
        <v>2</v>
      </c>
      <c r="K26">
        <v>5</v>
      </c>
      <c r="L26">
        <v>1</v>
      </c>
      <c r="M26">
        <v>3</v>
      </c>
      <c r="N26">
        <v>11205013</v>
      </c>
      <c r="O26" t="s">
        <v>67</v>
      </c>
      <c r="P26" t="s">
        <v>70</v>
      </c>
      <c r="Q26" t="s">
        <v>128</v>
      </c>
      <c r="R26" t="s">
        <v>161</v>
      </c>
      <c r="S26" t="s">
        <v>79</v>
      </c>
      <c r="T26" s="4">
        <v>10600</v>
      </c>
      <c r="U26" s="4">
        <v>11700</v>
      </c>
      <c r="V26" s="4">
        <v>11700</v>
      </c>
      <c r="W26" s="4">
        <v>12200</v>
      </c>
    </row>
    <row r="27" spans="1:23" x14ac:dyDescent="0.25">
      <c r="A27" t="s">
        <v>8</v>
      </c>
      <c r="B27" t="s">
        <v>7</v>
      </c>
      <c r="C27" t="s">
        <v>14</v>
      </c>
      <c r="D27" t="s">
        <v>20</v>
      </c>
      <c r="E27" t="s">
        <v>13</v>
      </c>
      <c r="F27" t="s">
        <v>50</v>
      </c>
      <c r="G27" t="s">
        <v>217</v>
      </c>
      <c r="H27">
        <v>1</v>
      </c>
      <c r="I27">
        <v>1</v>
      </c>
      <c r="J27">
        <v>2</v>
      </c>
      <c r="K27">
        <v>6</v>
      </c>
      <c r="L27">
        <v>1</v>
      </c>
      <c r="M27">
        <v>1</v>
      </c>
      <c r="N27">
        <v>11206011</v>
      </c>
      <c r="O27" t="s">
        <v>67</v>
      </c>
      <c r="P27" t="s">
        <v>70</v>
      </c>
      <c r="Q27" t="s">
        <v>128</v>
      </c>
      <c r="R27" t="s">
        <v>162</v>
      </c>
      <c r="S27" t="s">
        <v>75</v>
      </c>
      <c r="T27" s="4">
        <v>79300</v>
      </c>
      <c r="U27" s="4">
        <v>87500</v>
      </c>
      <c r="V27" s="4">
        <v>87500</v>
      </c>
      <c r="W27" s="4">
        <v>91300</v>
      </c>
    </row>
    <row r="28" spans="1:23" x14ac:dyDescent="0.25">
      <c r="A28" t="s">
        <v>8</v>
      </c>
      <c r="B28" t="s">
        <v>7</v>
      </c>
      <c r="C28" t="s">
        <v>14</v>
      </c>
      <c r="D28" t="s">
        <v>20</v>
      </c>
      <c r="E28" t="s">
        <v>13</v>
      </c>
      <c r="F28" t="s">
        <v>51</v>
      </c>
      <c r="G28" t="s">
        <v>218</v>
      </c>
      <c r="H28">
        <v>1</v>
      </c>
      <c r="I28">
        <v>1</v>
      </c>
      <c r="J28">
        <v>2</v>
      </c>
      <c r="K28">
        <v>6</v>
      </c>
      <c r="L28">
        <v>1</v>
      </c>
      <c r="M28">
        <v>2</v>
      </c>
      <c r="N28">
        <v>11206012</v>
      </c>
      <c r="O28" t="s">
        <v>67</v>
      </c>
      <c r="P28" t="s">
        <v>70</v>
      </c>
      <c r="Q28" t="s">
        <v>128</v>
      </c>
      <c r="R28" t="s">
        <v>162</v>
      </c>
      <c r="S28" t="s">
        <v>77</v>
      </c>
      <c r="T28" s="4">
        <v>181800</v>
      </c>
      <c r="U28" s="4">
        <v>200600</v>
      </c>
      <c r="V28" s="4">
        <v>200600</v>
      </c>
      <c r="W28" s="4">
        <v>209400</v>
      </c>
    </row>
    <row r="29" spans="1:23" x14ac:dyDescent="0.25">
      <c r="A29" t="s">
        <v>8</v>
      </c>
      <c r="B29" t="s">
        <v>7</v>
      </c>
      <c r="C29" t="s">
        <v>14</v>
      </c>
      <c r="D29" t="s">
        <v>20</v>
      </c>
      <c r="E29" t="s">
        <v>13</v>
      </c>
      <c r="F29" t="s">
        <v>52</v>
      </c>
      <c r="G29" t="s">
        <v>219</v>
      </c>
      <c r="H29">
        <v>1</v>
      </c>
      <c r="I29">
        <v>1</v>
      </c>
      <c r="J29">
        <v>2</v>
      </c>
      <c r="K29">
        <v>6</v>
      </c>
      <c r="L29">
        <v>1</v>
      </c>
      <c r="M29">
        <v>3</v>
      </c>
      <c r="N29">
        <v>11206013</v>
      </c>
      <c r="O29" t="s">
        <v>67</v>
      </c>
      <c r="P29" t="s">
        <v>70</v>
      </c>
      <c r="Q29" t="s">
        <v>128</v>
      </c>
      <c r="R29" t="s">
        <v>162</v>
      </c>
      <c r="S29" t="s">
        <v>79</v>
      </c>
      <c r="T29" s="4">
        <v>164600</v>
      </c>
      <c r="U29" s="4">
        <v>181600</v>
      </c>
      <c r="V29" s="4">
        <v>181600</v>
      </c>
      <c r="W29" s="4">
        <v>189600</v>
      </c>
    </row>
    <row r="30" spans="1:23" x14ac:dyDescent="0.25">
      <c r="A30" t="s">
        <v>8</v>
      </c>
      <c r="B30" t="s">
        <v>7</v>
      </c>
      <c r="C30" t="s">
        <v>14</v>
      </c>
      <c r="D30" t="s">
        <v>61</v>
      </c>
      <c r="E30" t="s">
        <v>13</v>
      </c>
      <c r="F30" t="s">
        <v>50</v>
      </c>
      <c r="G30" t="s">
        <v>217</v>
      </c>
      <c r="H30">
        <v>1</v>
      </c>
      <c r="I30">
        <v>1</v>
      </c>
      <c r="J30">
        <v>2</v>
      </c>
      <c r="K30">
        <v>7</v>
      </c>
      <c r="L30">
        <v>1</v>
      </c>
      <c r="M30">
        <v>1</v>
      </c>
      <c r="N30">
        <v>11207011</v>
      </c>
      <c r="O30" t="s">
        <v>67</v>
      </c>
      <c r="P30" t="s">
        <v>70</v>
      </c>
      <c r="Q30" t="s">
        <v>128</v>
      </c>
      <c r="R30" t="s">
        <v>163</v>
      </c>
      <c r="S30" t="s">
        <v>75</v>
      </c>
      <c r="T30" s="4">
        <v>18000</v>
      </c>
      <c r="U30" s="4">
        <v>19900</v>
      </c>
      <c r="V30" s="4">
        <v>19900</v>
      </c>
      <c r="W30" s="4">
        <v>20700</v>
      </c>
    </row>
    <row r="31" spans="1:23" x14ac:dyDescent="0.25">
      <c r="A31" t="s">
        <v>8</v>
      </c>
      <c r="B31" t="s">
        <v>7</v>
      </c>
      <c r="C31" t="s">
        <v>14</v>
      </c>
      <c r="D31" t="s">
        <v>61</v>
      </c>
      <c r="E31" t="s">
        <v>13</v>
      </c>
      <c r="F31" t="s">
        <v>51</v>
      </c>
      <c r="G31" t="s">
        <v>218</v>
      </c>
      <c r="H31">
        <v>1</v>
      </c>
      <c r="I31">
        <v>1</v>
      </c>
      <c r="J31">
        <v>2</v>
      </c>
      <c r="K31">
        <v>7</v>
      </c>
      <c r="L31">
        <v>1</v>
      </c>
      <c r="M31">
        <v>2</v>
      </c>
      <c r="N31">
        <v>11207012</v>
      </c>
      <c r="O31" t="s">
        <v>67</v>
      </c>
      <c r="P31" t="s">
        <v>70</v>
      </c>
      <c r="Q31" t="s">
        <v>128</v>
      </c>
      <c r="R31" t="s">
        <v>163</v>
      </c>
      <c r="S31" t="s">
        <v>77</v>
      </c>
      <c r="T31" s="4">
        <v>47900</v>
      </c>
      <c r="U31" s="4">
        <v>52900</v>
      </c>
      <c r="V31" s="4">
        <v>52900</v>
      </c>
      <c r="W31" s="4">
        <v>55200</v>
      </c>
    </row>
    <row r="32" spans="1:23" x14ac:dyDescent="0.25">
      <c r="A32" t="s">
        <v>8</v>
      </c>
      <c r="B32" t="s">
        <v>7</v>
      </c>
      <c r="C32" t="s">
        <v>14</v>
      </c>
      <c r="D32" t="s">
        <v>61</v>
      </c>
      <c r="E32" t="s">
        <v>13</v>
      </c>
      <c r="F32" t="s">
        <v>52</v>
      </c>
      <c r="G32" t="s">
        <v>219</v>
      </c>
      <c r="H32">
        <v>1</v>
      </c>
      <c r="I32">
        <v>1</v>
      </c>
      <c r="J32">
        <v>2</v>
      </c>
      <c r="K32">
        <v>7</v>
      </c>
      <c r="L32">
        <v>1</v>
      </c>
      <c r="M32">
        <v>3</v>
      </c>
      <c r="N32">
        <v>11207013</v>
      </c>
      <c r="O32" t="s">
        <v>67</v>
      </c>
      <c r="P32" t="s">
        <v>70</v>
      </c>
      <c r="Q32" t="s">
        <v>128</v>
      </c>
      <c r="R32" t="s">
        <v>163</v>
      </c>
      <c r="S32" t="s">
        <v>79</v>
      </c>
      <c r="T32" s="4">
        <v>38100</v>
      </c>
      <c r="U32" s="4">
        <v>42000</v>
      </c>
      <c r="V32" s="4">
        <v>42000</v>
      </c>
      <c r="W32" s="4">
        <v>43900</v>
      </c>
    </row>
    <row r="33" spans="1:23" x14ac:dyDescent="0.25">
      <c r="A33" t="s">
        <v>8</v>
      </c>
      <c r="B33" t="s">
        <v>7</v>
      </c>
      <c r="C33" t="s">
        <v>14</v>
      </c>
      <c r="D33" t="s">
        <v>12</v>
      </c>
      <c r="E33" t="s">
        <v>13</v>
      </c>
      <c r="F33" t="s">
        <v>50</v>
      </c>
      <c r="G33" t="s">
        <v>217</v>
      </c>
      <c r="H33">
        <v>1</v>
      </c>
      <c r="I33">
        <v>1</v>
      </c>
      <c r="J33">
        <v>2</v>
      </c>
      <c r="K33">
        <v>8</v>
      </c>
      <c r="L33">
        <v>1</v>
      </c>
      <c r="M33">
        <v>1</v>
      </c>
      <c r="N33">
        <v>11208011</v>
      </c>
      <c r="O33" t="s">
        <v>67</v>
      </c>
      <c r="P33" t="s">
        <v>70</v>
      </c>
      <c r="Q33" t="s">
        <v>128</v>
      </c>
      <c r="R33" t="s">
        <v>164</v>
      </c>
      <c r="S33" t="s">
        <v>75</v>
      </c>
      <c r="T33" s="4">
        <v>48100</v>
      </c>
      <c r="U33" s="4">
        <v>47800</v>
      </c>
      <c r="V33" s="4">
        <v>47800</v>
      </c>
      <c r="W33" s="4">
        <v>50600</v>
      </c>
    </row>
    <row r="34" spans="1:23" x14ac:dyDescent="0.25">
      <c r="A34" t="s">
        <v>8</v>
      </c>
      <c r="B34" t="s">
        <v>7</v>
      </c>
      <c r="C34" t="s">
        <v>14</v>
      </c>
      <c r="D34" t="s">
        <v>12</v>
      </c>
      <c r="E34" t="s">
        <v>13</v>
      </c>
      <c r="F34" t="s">
        <v>51</v>
      </c>
      <c r="G34" t="s">
        <v>218</v>
      </c>
      <c r="H34">
        <v>1</v>
      </c>
      <c r="I34">
        <v>1</v>
      </c>
      <c r="J34">
        <v>2</v>
      </c>
      <c r="K34">
        <v>8</v>
      </c>
      <c r="L34">
        <v>1</v>
      </c>
      <c r="M34">
        <v>2</v>
      </c>
      <c r="N34">
        <v>11208012</v>
      </c>
      <c r="O34" t="s">
        <v>67</v>
      </c>
      <c r="P34" t="s">
        <v>70</v>
      </c>
      <c r="Q34" t="s">
        <v>128</v>
      </c>
      <c r="R34" t="s">
        <v>164</v>
      </c>
      <c r="S34" t="s">
        <v>77</v>
      </c>
      <c r="T34" s="4">
        <v>112300</v>
      </c>
      <c r="U34" s="4">
        <v>111100</v>
      </c>
      <c r="V34" s="4">
        <v>111100</v>
      </c>
      <c r="W34" s="4">
        <v>117600</v>
      </c>
    </row>
    <row r="35" spans="1:23" x14ac:dyDescent="0.25">
      <c r="A35" t="s">
        <v>8</v>
      </c>
      <c r="B35" t="s">
        <v>7</v>
      </c>
      <c r="C35" t="s">
        <v>14</v>
      </c>
      <c r="D35" t="s">
        <v>12</v>
      </c>
      <c r="E35" t="s">
        <v>13</v>
      </c>
      <c r="F35" t="s">
        <v>52</v>
      </c>
      <c r="G35" t="s">
        <v>219</v>
      </c>
      <c r="H35">
        <v>1</v>
      </c>
      <c r="I35">
        <v>1</v>
      </c>
      <c r="J35">
        <v>2</v>
      </c>
      <c r="K35">
        <v>8</v>
      </c>
      <c r="L35">
        <v>1</v>
      </c>
      <c r="M35">
        <v>3</v>
      </c>
      <c r="N35">
        <v>11208013</v>
      </c>
      <c r="O35" t="s">
        <v>67</v>
      </c>
      <c r="P35" t="s">
        <v>70</v>
      </c>
      <c r="Q35" t="s">
        <v>128</v>
      </c>
      <c r="R35" t="s">
        <v>164</v>
      </c>
      <c r="S35" t="s">
        <v>79</v>
      </c>
      <c r="T35" s="4">
        <v>106900</v>
      </c>
      <c r="U35" s="4">
        <v>99500</v>
      </c>
      <c r="V35" s="4">
        <v>99500</v>
      </c>
      <c r="W35" s="4">
        <v>105300</v>
      </c>
    </row>
    <row r="36" spans="1:23" x14ac:dyDescent="0.25">
      <c r="A36" t="s">
        <v>8</v>
      </c>
      <c r="B36" t="s">
        <v>7</v>
      </c>
      <c r="C36" t="s">
        <v>21</v>
      </c>
      <c r="D36" t="s">
        <v>22</v>
      </c>
      <c r="E36" t="s">
        <v>13</v>
      </c>
      <c r="F36" t="s">
        <v>50</v>
      </c>
      <c r="G36" t="s">
        <v>217</v>
      </c>
      <c r="H36">
        <v>1</v>
      </c>
      <c r="I36">
        <v>1</v>
      </c>
      <c r="J36">
        <v>3</v>
      </c>
      <c r="K36">
        <v>1</v>
      </c>
      <c r="L36">
        <v>1</v>
      </c>
      <c r="M36">
        <v>1</v>
      </c>
      <c r="N36">
        <v>11301011</v>
      </c>
      <c r="O36" t="s">
        <v>67</v>
      </c>
      <c r="P36" t="s">
        <v>70</v>
      </c>
      <c r="Q36" t="s">
        <v>130</v>
      </c>
      <c r="R36" t="s">
        <v>165</v>
      </c>
      <c r="S36" t="s">
        <v>75</v>
      </c>
      <c r="T36" s="4">
        <v>1700</v>
      </c>
      <c r="U36" s="4">
        <v>1900</v>
      </c>
      <c r="V36" s="4">
        <v>1900</v>
      </c>
      <c r="W36" s="4">
        <v>1900</v>
      </c>
    </row>
    <row r="37" spans="1:23" x14ac:dyDescent="0.25">
      <c r="A37" t="s">
        <v>8</v>
      </c>
      <c r="B37" t="s">
        <v>7</v>
      </c>
      <c r="C37" t="s">
        <v>21</v>
      </c>
      <c r="D37" t="s">
        <v>22</v>
      </c>
      <c r="E37" t="s">
        <v>13</v>
      </c>
      <c r="F37" t="s">
        <v>51</v>
      </c>
      <c r="G37" t="s">
        <v>218</v>
      </c>
      <c r="H37">
        <v>1</v>
      </c>
      <c r="I37">
        <v>1</v>
      </c>
      <c r="J37">
        <v>3</v>
      </c>
      <c r="K37">
        <v>1</v>
      </c>
      <c r="L37">
        <v>1</v>
      </c>
      <c r="M37">
        <v>2</v>
      </c>
      <c r="N37">
        <v>11301012</v>
      </c>
      <c r="O37" t="s">
        <v>67</v>
      </c>
      <c r="P37" t="s">
        <v>70</v>
      </c>
      <c r="Q37" t="s">
        <v>130</v>
      </c>
      <c r="R37" t="s">
        <v>165</v>
      </c>
      <c r="S37" t="s">
        <v>77</v>
      </c>
      <c r="T37" s="4">
        <v>18200</v>
      </c>
      <c r="U37" s="4">
        <v>20100</v>
      </c>
      <c r="V37" s="4">
        <v>20100</v>
      </c>
      <c r="W37" s="4">
        <v>20100</v>
      </c>
    </row>
    <row r="38" spans="1:23" x14ac:dyDescent="0.25">
      <c r="A38" t="s">
        <v>8</v>
      </c>
      <c r="B38" t="s">
        <v>7</v>
      </c>
      <c r="C38" t="s">
        <v>21</v>
      </c>
      <c r="D38" t="s">
        <v>22</v>
      </c>
      <c r="E38" t="s">
        <v>13</v>
      </c>
      <c r="F38" t="s">
        <v>52</v>
      </c>
      <c r="G38" t="s">
        <v>219</v>
      </c>
      <c r="H38">
        <v>1</v>
      </c>
      <c r="I38">
        <v>1</v>
      </c>
      <c r="J38">
        <v>3</v>
      </c>
      <c r="K38">
        <v>1</v>
      </c>
      <c r="L38">
        <v>1</v>
      </c>
      <c r="M38">
        <v>3</v>
      </c>
      <c r="N38">
        <v>11301013</v>
      </c>
      <c r="O38" t="s">
        <v>67</v>
      </c>
      <c r="P38" t="s">
        <v>70</v>
      </c>
      <c r="Q38" t="s">
        <v>130</v>
      </c>
      <c r="R38" t="s">
        <v>165</v>
      </c>
      <c r="S38" t="s">
        <v>79</v>
      </c>
      <c r="T38" s="4">
        <v>13400</v>
      </c>
      <c r="U38" s="4">
        <v>14900</v>
      </c>
      <c r="V38" s="4">
        <v>14900</v>
      </c>
      <c r="W38" s="4">
        <v>14900</v>
      </c>
    </row>
    <row r="39" spans="1:23" x14ac:dyDescent="0.25">
      <c r="A39" t="s">
        <v>8</v>
      </c>
      <c r="B39" t="s">
        <v>7</v>
      </c>
      <c r="C39" t="s">
        <v>21</v>
      </c>
      <c r="D39" t="s">
        <v>23</v>
      </c>
      <c r="E39" t="s">
        <v>13</v>
      </c>
      <c r="F39" t="s">
        <v>50</v>
      </c>
      <c r="G39" t="s">
        <v>217</v>
      </c>
      <c r="H39">
        <v>1</v>
      </c>
      <c r="I39">
        <v>1</v>
      </c>
      <c r="J39">
        <v>3</v>
      </c>
      <c r="K39">
        <v>2</v>
      </c>
      <c r="L39">
        <v>1</v>
      </c>
      <c r="M39">
        <v>1</v>
      </c>
      <c r="N39">
        <v>11302011</v>
      </c>
      <c r="O39" t="s">
        <v>67</v>
      </c>
      <c r="P39" t="s">
        <v>70</v>
      </c>
      <c r="Q39" t="s">
        <v>130</v>
      </c>
      <c r="R39" t="s">
        <v>166</v>
      </c>
      <c r="S39" t="s">
        <v>75</v>
      </c>
      <c r="T39" s="4">
        <v>33400</v>
      </c>
      <c r="U39" s="4">
        <v>47100</v>
      </c>
      <c r="V39" s="4">
        <v>47100</v>
      </c>
      <c r="W39" s="4">
        <v>48700</v>
      </c>
    </row>
    <row r="40" spans="1:23" x14ac:dyDescent="0.25">
      <c r="A40" t="s">
        <v>8</v>
      </c>
      <c r="B40" t="s">
        <v>7</v>
      </c>
      <c r="C40" t="s">
        <v>21</v>
      </c>
      <c r="D40" t="s">
        <v>23</v>
      </c>
      <c r="E40" t="s">
        <v>13</v>
      </c>
      <c r="F40" t="s">
        <v>51</v>
      </c>
      <c r="G40" t="s">
        <v>218</v>
      </c>
      <c r="H40">
        <v>1</v>
      </c>
      <c r="I40">
        <v>1</v>
      </c>
      <c r="J40">
        <v>3</v>
      </c>
      <c r="K40">
        <v>2</v>
      </c>
      <c r="L40">
        <v>1</v>
      </c>
      <c r="M40">
        <v>2</v>
      </c>
      <c r="N40">
        <v>11302012</v>
      </c>
      <c r="O40" t="s">
        <v>67</v>
      </c>
      <c r="P40" t="s">
        <v>70</v>
      </c>
      <c r="Q40" t="s">
        <v>130</v>
      </c>
      <c r="R40" t="s">
        <v>166</v>
      </c>
      <c r="S40" t="s">
        <v>77</v>
      </c>
      <c r="T40" s="4">
        <v>105600</v>
      </c>
      <c r="U40" s="4">
        <v>147200</v>
      </c>
      <c r="V40" s="4">
        <v>147200</v>
      </c>
      <c r="W40" s="4">
        <v>152300</v>
      </c>
    </row>
    <row r="41" spans="1:23" x14ac:dyDescent="0.25">
      <c r="A41" t="s">
        <v>8</v>
      </c>
      <c r="B41" t="s">
        <v>7</v>
      </c>
      <c r="C41" t="s">
        <v>21</v>
      </c>
      <c r="D41" t="s">
        <v>23</v>
      </c>
      <c r="E41" t="s">
        <v>13</v>
      </c>
      <c r="F41" t="s">
        <v>52</v>
      </c>
      <c r="G41" t="s">
        <v>219</v>
      </c>
      <c r="H41">
        <v>1</v>
      </c>
      <c r="I41">
        <v>1</v>
      </c>
      <c r="J41">
        <v>3</v>
      </c>
      <c r="K41">
        <v>2</v>
      </c>
      <c r="L41">
        <v>1</v>
      </c>
      <c r="M41">
        <v>3</v>
      </c>
      <c r="N41">
        <v>11302013</v>
      </c>
      <c r="O41" t="s">
        <v>67</v>
      </c>
      <c r="P41" t="s">
        <v>70</v>
      </c>
      <c r="Q41" t="s">
        <v>130</v>
      </c>
      <c r="R41" t="s">
        <v>166</v>
      </c>
      <c r="S41" t="s">
        <v>79</v>
      </c>
      <c r="T41" s="4">
        <v>67600</v>
      </c>
      <c r="U41" s="4">
        <v>105000</v>
      </c>
      <c r="V41" s="4">
        <v>105000</v>
      </c>
      <c r="W41" s="4">
        <v>108300</v>
      </c>
    </row>
    <row r="42" spans="1:23" x14ac:dyDescent="0.25">
      <c r="A42" t="s">
        <v>8</v>
      </c>
      <c r="B42" t="s">
        <v>7</v>
      </c>
      <c r="C42" t="s">
        <v>21</v>
      </c>
      <c r="D42" t="s">
        <v>24</v>
      </c>
      <c r="E42" t="s">
        <v>13</v>
      </c>
      <c r="F42" t="s">
        <v>50</v>
      </c>
      <c r="G42" t="s">
        <v>217</v>
      </c>
      <c r="H42">
        <v>1</v>
      </c>
      <c r="I42">
        <v>1</v>
      </c>
      <c r="J42">
        <v>3</v>
      </c>
      <c r="K42">
        <v>3</v>
      </c>
      <c r="L42">
        <v>1</v>
      </c>
      <c r="M42">
        <v>1</v>
      </c>
      <c r="N42">
        <v>11303011</v>
      </c>
      <c r="O42" t="s">
        <v>67</v>
      </c>
      <c r="P42" t="s">
        <v>70</v>
      </c>
      <c r="Q42" t="s">
        <v>130</v>
      </c>
      <c r="R42" t="s">
        <v>167</v>
      </c>
      <c r="S42" t="s">
        <v>75</v>
      </c>
      <c r="T42" s="4">
        <v>252400</v>
      </c>
      <c r="U42" s="4">
        <v>320300</v>
      </c>
      <c r="V42" s="4">
        <v>320300</v>
      </c>
      <c r="W42" s="4">
        <v>320300</v>
      </c>
    </row>
    <row r="43" spans="1:23" x14ac:dyDescent="0.25">
      <c r="A43" t="s">
        <v>8</v>
      </c>
      <c r="B43" t="s">
        <v>7</v>
      </c>
      <c r="C43" t="s">
        <v>21</v>
      </c>
      <c r="D43" t="s">
        <v>24</v>
      </c>
      <c r="E43" t="s">
        <v>13</v>
      </c>
      <c r="F43" t="s">
        <v>51</v>
      </c>
      <c r="G43" t="s">
        <v>218</v>
      </c>
      <c r="H43">
        <v>1</v>
      </c>
      <c r="I43">
        <v>1</v>
      </c>
      <c r="J43">
        <v>3</v>
      </c>
      <c r="K43">
        <v>3</v>
      </c>
      <c r="L43">
        <v>1</v>
      </c>
      <c r="M43">
        <v>2</v>
      </c>
      <c r="N43">
        <v>11303012</v>
      </c>
      <c r="O43" t="s">
        <v>67</v>
      </c>
      <c r="P43" t="s">
        <v>70</v>
      </c>
      <c r="Q43" t="s">
        <v>130</v>
      </c>
      <c r="R43" t="s">
        <v>167</v>
      </c>
      <c r="S43" t="s">
        <v>77</v>
      </c>
      <c r="T43" s="4">
        <v>637800</v>
      </c>
      <c r="U43" s="4">
        <v>816600</v>
      </c>
      <c r="V43" s="4">
        <v>816600</v>
      </c>
      <c r="W43" s="4">
        <v>816600</v>
      </c>
    </row>
    <row r="44" spans="1:23" x14ac:dyDescent="0.25">
      <c r="A44" t="s">
        <v>8</v>
      </c>
      <c r="B44" t="s">
        <v>7</v>
      </c>
      <c r="C44" t="s">
        <v>21</v>
      </c>
      <c r="D44" t="s">
        <v>24</v>
      </c>
      <c r="E44" t="s">
        <v>13</v>
      </c>
      <c r="F44" t="s">
        <v>52</v>
      </c>
      <c r="G44" t="s">
        <v>219</v>
      </c>
      <c r="H44">
        <v>1</v>
      </c>
      <c r="I44">
        <v>1</v>
      </c>
      <c r="J44">
        <v>3</v>
      </c>
      <c r="K44">
        <v>3</v>
      </c>
      <c r="L44">
        <v>1</v>
      </c>
      <c r="M44">
        <v>3</v>
      </c>
      <c r="N44">
        <v>11303013</v>
      </c>
      <c r="O44" t="s">
        <v>67</v>
      </c>
      <c r="P44" t="s">
        <v>70</v>
      </c>
      <c r="Q44" t="s">
        <v>130</v>
      </c>
      <c r="R44" t="s">
        <v>167</v>
      </c>
      <c r="S44" t="s">
        <v>79</v>
      </c>
      <c r="T44" s="4">
        <v>413700</v>
      </c>
      <c r="U44" s="4">
        <v>576600</v>
      </c>
      <c r="V44" s="4">
        <v>576600</v>
      </c>
      <c r="W44" s="4">
        <v>576600</v>
      </c>
    </row>
    <row r="45" spans="1:23" x14ac:dyDescent="0.25">
      <c r="A45" t="s">
        <v>8</v>
      </c>
      <c r="B45" t="s">
        <v>7</v>
      </c>
      <c r="C45" t="s">
        <v>21</v>
      </c>
      <c r="D45" t="s">
        <v>26</v>
      </c>
      <c r="E45" t="s">
        <v>13</v>
      </c>
      <c r="F45" t="s">
        <v>50</v>
      </c>
      <c r="G45" t="s">
        <v>217</v>
      </c>
      <c r="H45">
        <v>1</v>
      </c>
      <c r="I45">
        <v>1</v>
      </c>
      <c r="J45">
        <v>3</v>
      </c>
      <c r="K45">
        <v>4</v>
      </c>
      <c r="L45">
        <v>1</v>
      </c>
      <c r="M45">
        <v>1</v>
      </c>
      <c r="N45">
        <v>11304011</v>
      </c>
      <c r="O45" t="s">
        <v>67</v>
      </c>
      <c r="P45" t="s">
        <v>70</v>
      </c>
      <c r="Q45" t="s">
        <v>130</v>
      </c>
      <c r="R45" t="s">
        <v>168</v>
      </c>
      <c r="S45" t="s">
        <v>75</v>
      </c>
      <c r="T45" s="4">
        <v>42400</v>
      </c>
      <c r="U45" s="4">
        <v>47100</v>
      </c>
      <c r="V45" s="4">
        <v>47100</v>
      </c>
      <c r="W45" s="4">
        <v>47100</v>
      </c>
    </row>
    <row r="46" spans="1:23" x14ac:dyDescent="0.25">
      <c r="A46" t="s">
        <v>8</v>
      </c>
      <c r="B46" t="s">
        <v>7</v>
      </c>
      <c r="C46" t="s">
        <v>21</v>
      </c>
      <c r="D46" t="s">
        <v>26</v>
      </c>
      <c r="E46" t="s">
        <v>13</v>
      </c>
      <c r="F46" t="s">
        <v>51</v>
      </c>
      <c r="G46" t="s">
        <v>218</v>
      </c>
      <c r="H46">
        <v>1</v>
      </c>
      <c r="I46">
        <v>1</v>
      </c>
      <c r="J46">
        <v>3</v>
      </c>
      <c r="K46">
        <v>4</v>
      </c>
      <c r="L46">
        <v>1</v>
      </c>
      <c r="M46">
        <v>2</v>
      </c>
      <c r="N46">
        <v>11304012</v>
      </c>
      <c r="O46" t="s">
        <v>67</v>
      </c>
      <c r="P46" t="s">
        <v>70</v>
      </c>
      <c r="Q46" t="s">
        <v>130</v>
      </c>
      <c r="R46" t="s">
        <v>168</v>
      </c>
      <c r="S46" t="s">
        <v>77</v>
      </c>
      <c r="T46" s="4">
        <v>129100</v>
      </c>
      <c r="U46" s="4">
        <v>141000</v>
      </c>
      <c r="V46" s="4">
        <v>141000</v>
      </c>
      <c r="W46" s="4">
        <v>141000</v>
      </c>
    </row>
    <row r="47" spans="1:23" x14ac:dyDescent="0.25">
      <c r="A47" t="s">
        <v>8</v>
      </c>
      <c r="B47" t="s">
        <v>7</v>
      </c>
      <c r="C47" t="s">
        <v>21</v>
      </c>
      <c r="D47" t="s">
        <v>26</v>
      </c>
      <c r="E47" t="s">
        <v>13</v>
      </c>
      <c r="F47" t="s">
        <v>52</v>
      </c>
      <c r="G47" t="s">
        <v>219</v>
      </c>
      <c r="H47">
        <v>1</v>
      </c>
      <c r="I47">
        <v>1</v>
      </c>
      <c r="J47">
        <v>3</v>
      </c>
      <c r="K47">
        <v>4</v>
      </c>
      <c r="L47">
        <v>1</v>
      </c>
      <c r="M47">
        <v>3</v>
      </c>
      <c r="N47">
        <v>11304013</v>
      </c>
      <c r="O47" t="s">
        <v>67</v>
      </c>
      <c r="P47" t="s">
        <v>70</v>
      </c>
      <c r="Q47" t="s">
        <v>130</v>
      </c>
      <c r="R47" t="s">
        <v>168</v>
      </c>
      <c r="S47" t="s">
        <v>79</v>
      </c>
      <c r="T47" s="4">
        <v>138700</v>
      </c>
      <c r="U47" s="4">
        <v>153100</v>
      </c>
      <c r="V47" s="4">
        <v>153100</v>
      </c>
      <c r="W47" s="4">
        <v>153100</v>
      </c>
    </row>
    <row r="48" spans="1:23" x14ac:dyDescent="0.25">
      <c r="A48" t="s">
        <v>8</v>
      </c>
      <c r="B48" t="s">
        <v>7</v>
      </c>
      <c r="C48" t="s">
        <v>21</v>
      </c>
      <c r="D48" t="s">
        <v>12</v>
      </c>
      <c r="E48" t="s">
        <v>13</v>
      </c>
      <c r="F48" t="s">
        <v>50</v>
      </c>
      <c r="G48" t="s">
        <v>217</v>
      </c>
      <c r="H48">
        <v>1</v>
      </c>
      <c r="I48">
        <v>1</v>
      </c>
      <c r="J48">
        <v>3</v>
      </c>
      <c r="K48">
        <v>5</v>
      </c>
      <c r="L48">
        <v>1</v>
      </c>
      <c r="M48">
        <v>1</v>
      </c>
      <c r="N48">
        <v>11305011</v>
      </c>
      <c r="O48" t="s">
        <v>67</v>
      </c>
      <c r="P48" t="s">
        <v>70</v>
      </c>
      <c r="Q48" t="s">
        <v>130</v>
      </c>
      <c r="R48" t="s">
        <v>169</v>
      </c>
      <c r="S48" t="s">
        <v>75</v>
      </c>
      <c r="T48" s="4">
        <v>26100</v>
      </c>
      <c r="U48" s="4">
        <v>27300</v>
      </c>
      <c r="V48" s="4">
        <v>27300</v>
      </c>
      <c r="W48" s="4">
        <v>28900</v>
      </c>
    </row>
    <row r="49" spans="1:23" x14ac:dyDescent="0.25">
      <c r="A49" t="s">
        <v>8</v>
      </c>
      <c r="B49" t="s">
        <v>7</v>
      </c>
      <c r="C49" t="s">
        <v>21</v>
      </c>
      <c r="D49" t="s">
        <v>12</v>
      </c>
      <c r="E49" t="s">
        <v>13</v>
      </c>
      <c r="F49" t="s">
        <v>51</v>
      </c>
      <c r="G49" t="s">
        <v>218</v>
      </c>
      <c r="H49">
        <v>1</v>
      </c>
      <c r="I49">
        <v>1</v>
      </c>
      <c r="J49">
        <v>3</v>
      </c>
      <c r="K49">
        <v>5</v>
      </c>
      <c r="L49">
        <v>1</v>
      </c>
      <c r="M49">
        <v>2</v>
      </c>
      <c r="N49">
        <v>11305012</v>
      </c>
      <c r="O49" t="s">
        <v>67</v>
      </c>
      <c r="P49" t="s">
        <v>70</v>
      </c>
      <c r="Q49" t="s">
        <v>130</v>
      </c>
      <c r="R49" t="s">
        <v>169</v>
      </c>
      <c r="S49" t="s">
        <v>77</v>
      </c>
      <c r="T49" s="4">
        <v>61000</v>
      </c>
      <c r="U49" s="4">
        <v>63400</v>
      </c>
      <c r="V49" s="4">
        <v>63400</v>
      </c>
      <c r="W49" s="4">
        <v>67200</v>
      </c>
    </row>
    <row r="50" spans="1:23" x14ac:dyDescent="0.25">
      <c r="A50" t="s">
        <v>8</v>
      </c>
      <c r="B50" t="s">
        <v>7</v>
      </c>
      <c r="C50" t="s">
        <v>21</v>
      </c>
      <c r="D50" t="s">
        <v>12</v>
      </c>
      <c r="E50" t="s">
        <v>13</v>
      </c>
      <c r="F50" t="s">
        <v>52</v>
      </c>
      <c r="G50" t="s">
        <v>219</v>
      </c>
      <c r="H50">
        <v>1</v>
      </c>
      <c r="I50">
        <v>1</v>
      </c>
      <c r="J50">
        <v>3</v>
      </c>
      <c r="K50">
        <v>5</v>
      </c>
      <c r="L50">
        <v>1</v>
      </c>
      <c r="M50">
        <v>3</v>
      </c>
      <c r="N50">
        <v>11305013</v>
      </c>
      <c r="O50" t="s">
        <v>67</v>
      </c>
      <c r="P50" t="s">
        <v>70</v>
      </c>
      <c r="Q50" t="s">
        <v>130</v>
      </c>
      <c r="R50" t="s">
        <v>169</v>
      </c>
      <c r="S50" t="s">
        <v>79</v>
      </c>
      <c r="T50" s="4">
        <v>58100</v>
      </c>
      <c r="U50" s="4">
        <v>56800</v>
      </c>
      <c r="V50" s="4">
        <v>56800</v>
      </c>
      <c r="W50" s="4">
        <v>60200</v>
      </c>
    </row>
    <row r="51" spans="1:23" x14ac:dyDescent="0.25">
      <c r="A51" t="s">
        <v>8</v>
      </c>
      <c r="B51" t="s">
        <v>7</v>
      </c>
      <c r="C51" t="s">
        <v>27</v>
      </c>
      <c r="D51" t="s">
        <v>30</v>
      </c>
      <c r="E51" t="s">
        <v>122</v>
      </c>
      <c r="F51" t="s">
        <v>50</v>
      </c>
      <c r="G51" t="s">
        <v>217</v>
      </c>
      <c r="H51">
        <v>1</v>
      </c>
      <c r="I51">
        <v>1</v>
      </c>
      <c r="J51">
        <v>4</v>
      </c>
      <c r="K51">
        <v>1</v>
      </c>
      <c r="L51">
        <v>1</v>
      </c>
      <c r="M51">
        <v>1</v>
      </c>
      <c r="N51">
        <v>11401011</v>
      </c>
      <c r="O51" t="s">
        <v>67</v>
      </c>
      <c r="P51" t="s">
        <v>70</v>
      </c>
      <c r="Q51" t="s">
        <v>132</v>
      </c>
      <c r="R51" t="s">
        <v>170</v>
      </c>
      <c r="S51" t="s">
        <v>75</v>
      </c>
      <c r="T51" s="4">
        <v>3253000</v>
      </c>
      <c r="U51" s="4">
        <v>4021800</v>
      </c>
      <c r="V51" s="4">
        <v>4021800</v>
      </c>
      <c r="W51" s="4">
        <v>3945000</v>
      </c>
    </row>
    <row r="52" spans="1:23" x14ac:dyDescent="0.25">
      <c r="A52" t="s">
        <v>8</v>
      </c>
      <c r="B52" t="s">
        <v>7</v>
      </c>
      <c r="C52" t="s">
        <v>27</v>
      </c>
      <c r="D52" t="s">
        <v>30</v>
      </c>
      <c r="E52" t="s">
        <v>122</v>
      </c>
      <c r="F52" t="s">
        <v>51</v>
      </c>
      <c r="G52" t="s">
        <v>218</v>
      </c>
      <c r="H52">
        <v>1</v>
      </c>
      <c r="I52">
        <v>1</v>
      </c>
      <c r="J52">
        <v>4</v>
      </c>
      <c r="K52">
        <v>1</v>
      </c>
      <c r="L52">
        <v>1</v>
      </c>
      <c r="M52">
        <v>2</v>
      </c>
      <c r="N52">
        <v>11401012</v>
      </c>
      <c r="O52" t="s">
        <v>67</v>
      </c>
      <c r="P52" t="s">
        <v>70</v>
      </c>
      <c r="Q52" t="s">
        <v>132</v>
      </c>
      <c r="R52" t="s">
        <v>170</v>
      </c>
      <c r="S52" t="s">
        <v>77</v>
      </c>
      <c r="T52" s="4">
        <v>7668600</v>
      </c>
      <c r="U52" s="4">
        <v>9317000</v>
      </c>
      <c r="V52" s="4">
        <v>9317000</v>
      </c>
      <c r="W52" s="4">
        <v>9293100</v>
      </c>
    </row>
    <row r="53" spans="1:23" x14ac:dyDescent="0.25">
      <c r="A53" t="s">
        <v>8</v>
      </c>
      <c r="B53" t="s">
        <v>7</v>
      </c>
      <c r="C53" t="s">
        <v>27</v>
      </c>
      <c r="D53" t="s">
        <v>30</v>
      </c>
      <c r="E53" t="s">
        <v>122</v>
      </c>
      <c r="F53" t="s">
        <v>52</v>
      </c>
      <c r="G53" t="s">
        <v>219</v>
      </c>
      <c r="H53">
        <v>1</v>
      </c>
      <c r="I53">
        <v>1</v>
      </c>
      <c r="J53">
        <v>4</v>
      </c>
      <c r="K53">
        <v>1</v>
      </c>
      <c r="L53">
        <v>1</v>
      </c>
      <c r="M53">
        <v>3</v>
      </c>
      <c r="N53">
        <v>11401013</v>
      </c>
      <c r="O53" t="s">
        <v>67</v>
      </c>
      <c r="P53" t="s">
        <v>70</v>
      </c>
      <c r="Q53" t="s">
        <v>132</v>
      </c>
      <c r="R53" t="s">
        <v>170</v>
      </c>
      <c r="S53" t="s">
        <v>79</v>
      </c>
      <c r="T53" s="4">
        <v>7338900</v>
      </c>
      <c r="U53" s="4">
        <v>8494400</v>
      </c>
      <c r="V53" s="4">
        <v>8494400</v>
      </c>
      <c r="W53" s="4">
        <v>8830800</v>
      </c>
    </row>
    <row r="54" spans="1:23" x14ac:dyDescent="0.25">
      <c r="A54" t="s">
        <v>8</v>
      </c>
      <c r="B54" t="s">
        <v>7</v>
      </c>
      <c r="C54" t="s">
        <v>27</v>
      </c>
      <c r="D54" t="s">
        <v>31</v>
      </c>
      <c r="E54" t="s">
        <v>122</v>
      </c>
      <c r="F54" t="s">
        <v>50</v>
      </c>
      <c r="G54" t="s">
        <v>217</v>
      </c>
      <c r="H54">
        <v>1</v>
      </c>
      <c r="I54">
        <v>1</v>
      </c>
      <c r="J54">
        <v>4</v>
      </c>
      <c r="K54">
        <v>2</v>
      </c>
      <c r="L54">
        <v>1</v>
      </c>
      <c r="M54">
        <v>1</v>
      </c>
      <c r="N54">
        <v>11402011</v>
      </c>
      <c r="O54" t="s">
        <v>67</v>
      </c>
      <c r="P54" t="s">
        <v>70</v>
      </c>
      <c r="Q54" t="s">
        <v>132</v>
      </c>
      <c r="R54" t="s">
        <v>171</v>
      </c>
      <c r="S54" t="s">
        <v>75</v>
      </c>
      <c r="T54" s="4">
        <v>307300</v>
      </c>
      <c r="U54" s="4">
        <v>275400</v>
      </c>
      <c r="V54" s="4">
        <v>275400</v>
      </c>
      <c r="W54" s="4">
        <v>328800</v>
      </c>
    </row>
    <row r="55" spans="1:23" x14ac:dyDescent="0.25">
      <c r="A55" t="s">
        <v>8</v>
      </c>
      <c r="B55" t="s">
        <v>7</v>
      </c>
      <c r="C55" t="s">
        <v>27</v>
      </c>
      <c r="D55" t="s">
        <v>31</v>
      </c>
      <c r="E55" t="s">
        <v>122</v>
      </c>
      <c r="F55" t="s">
        <v>51</v>
      </c>
      <c r="G55" t="s">
        <v>218</v>
      </c>
      <c r="H55">
        <v>1</v>
      </c>
      <c r="I55">
        <v>1</v>
      </c>
      <c r="J55">
        <v>4</v>
      </c>
      <c r="K55">
        <v>2</v>
      </c>
      <c r="L55">
        <v>1</v>
      </c>
      <c r="M55">
        <v>2</v>
      </c>
      <c r="N55">
        <v>11402012</v>
      </c>
      <c r="O55" t="s">
        <v>67</v>
      </c>
      <c r="P55" t="s">
        <v>70</v>
      </c>
      <c r="Q55" t="s">
        <v>132</v>
      </c>
      <c r="R55" t="s">
        <v>171</v>
      </c>
      <c r="S55" t="s">
        <v>77</v>
      </c>
      <c r="T55" s="4">
        <v>671000</v>
      </c>
      <c r="U55" s="4">
        <v>700800</v>
      </c>
      <c r="V55" s="4">
        <v>700800</v>
      </c>
      <c r="W55" s="4">
        <v>692600</v>
      </c>
    </row>
    <row r="56" spans="1:23" x14ac:dyDescent="0.25">
      <c r="A56" t="s">
        <v>8</v>
      </c>
      <c r="B56" t="s">
        <v>7</v>
      </c>
      <c r="C56" t="s">
        <v>27</v>
      </c>
      <c r="D56" t="s">
        <v>31</v>
      </c>
      <c r="E56" t="s">
        <v>122</v>
      </c>
      <c r="F56" t="s">
        <v>52</v>
      </c>
      <c r="G56" t="s">
        <v>219</v>
      </c>
      <c r="H56">
        <v>1</v>
      </c>
      <c r="I56">
        <v>1</v>
      </c>
      <c r="J56">
        <v>4</v>
      </c>
      <c r="K56">
        <v>2</v>
      </c>
      <c r="L56">
        <v>1</v>
      </c>
      <c r="M56">
        <v>3</v>
      </c>
      <c r="N56">
        <v>11402013</v>
      </c>
      <c r="O56" t="s">
        <v>67</v>
      </c>
      <c r="P56" t="s">
        <v>70</v>
      </c>
      <c r="Q56" t="s">
        <v>132</v>
      </c>
      <c r="R56" t="s">
        <v>171</v>
      </c>
      <c r="S56" t="s">
        <v>79</v>
      </c>
      <c r="T56" s="4">
        <v>671000</v>
      </c>
      <c r="U56" s="4">
        <v>756600</v>
      </c>
      <c r="V56" s="4">
        <v>756600</v>
      </c>
      <c r="W56" s="4">
        <v>702200</v>
      </c>
    </row>
    <row r="57" spans="1:23" x14ac:dyDescent="0.25">
      <c r="A57" t="s">
        <v>8</v>
      </c>
      <c r="B57" t="s">
        <v>7</v>
      </c>
      <c r="C57" t="s">
        <v>27</v>
      </c>
      <c r="D57" t="s">
        <v>32</v>
      </c>
      <c r="E57" t="s">
        <v>122</v>
      </c>
      <c r="F57" t="s">
        <v>50</v>
      </c>
      <c r="G57" t="s">
        <v>217</v>
      </c>
      <c r="H57">
        <v>1</v>
      </c>
      <c r="I57">
        <v>1</v>
      </c>
      <c r="J57">
        <v>4</v>
      </c>
      <c r="K57">
        <v>3</v>
      </c>
      <c r="L57">
        <v>1</v>
      </c>
      <c r="M57">
        <v>1</v>
      </c>
      <c r="N57">
        <v>11403011</v>
      </c>
      <c r="O57" t="s">
        <v>67</v>
      </c>
      <c r="P57" t="s">
        <v>70</v>
      </c>
      <c r="Q57" t="s">
        <v>132</v>
      </c>
      <c r="R57" t="s">
        <v>172</v>
      </c>
      <c r="S57" t="s">
        <v>75</v>
      </c>
      <c r="T57" s="4">
        <v>1700</v>
      </c>
      <c r="U57" s="4">
        <v>10400</v>
      </c>
      <c r="V57" s="4">
        <v>10400</v>
      </c>
      <c r="W57" s="4">
        <v>2000</v>
      </c>
    </row>
    <row r="58" spans="1:23" x14ac:dyDescent="0.25">
      <c r="A58" t="s">
        <v>8</v>
      </c>
      <c r="B58" t="s">
        <v>7</v>
      </c>
      <c r="C58" t="s">
        <v>27</v>
      </c>
      <c r="D58" t="s">
        <v>32</v>
      </c>
      <c r="E58" t="s">
        <v>122</v>
      </c>
      <c r="F58" t="s">
        <v>51</v>
      </c>
      <c r="G58" t="s">
        <v>218</v>
      </c>
      <c r="H58">
        <v>1</v>
      </c>
      <c r="I58">
        <v>1</v>
      </c>
      <c r="J58">
        <v>4</v>
      </c>
      <c r="K58">
        <v>3</v>
      </c>
      <c r="L58">
        <v>1</v>
      </c>
      <c r="M58">
        <v>2</v>
      </c>
      <c r="N58">
        <v>11403012</v>
      </c>
      <c r="O58" t="s">
        <v>67</v>
      </c>
      <c r="P58" t="s">
        <v>70</v>
      </c>
      <c r="Q58" t="s">
        <v>132</v>
      </c>
      <c r="R58" t="s">
        <v>172</v>
      </c>
      <c r="S58" t="s">
        <v>77</v>
      </c>
      <c r="T58" s="4">
        <v>8100</v>
      </c>
      <c r="U58" s="4">
        <v>38400</v>
      </c>
      <c r="V58" s="4">
        <v>38400</v>
      </c>
      <c r="W58" s="4">
        <v>16700</v>
      </c>
    </row>
    <row r="59" spans="1:23" x14ac:dyDescent="0.25">
      <c r="A59" t="s">
        <v>8</v>
      </c>
      <c r="B59" t="s">
        <v>7</v>
      </c>
      <c r="C59" t="s">
        <v>27</v>
      </c>
      <c r="D59" t="s">
        <v>32</v>
      </c>
      <c r="E59" t="s">
        <v>122</v>
      </c>
      <c r="F59" t="s">
        <v>52</v>
      </c>
      <c r="G59" t="s">
        <v>219</v>
      </c>
      <c r="H59">
        <v>1</v>
      </c>
      <c r="I59">
        <v>1</v>
      </c>
      <c r="J59">
        <v>4</v>
      </c>
      <c r="K59">
        <v>3</v>
      </c>
      <c r="L59">
        <v>1</v>
      </c>
      <c r="M59">
        <v>3</v>
      </c>
      <c r="N59">
        <v>11403013</v>
      </c>
      <c r="O59" t="s">
        <v>67</v>
      </c>
      <c r="P59" t="s">
        <v>70</v>
      </c>
      <c r="Q59" t="s">
        <v>132</v>
      </c>
      <c r="R59" t="s">
        <v>172</v>
      </c>
      <c r="S59" t="s">
        <v>79</v>
      </c>
      <c r="T59" s="4">
        <v>15500</v>
      </c>
      <c r="U59" s="4">
        <v>37400</v>
      </c>
      <c r="V59" s="4">
        <v>37400</v>
      </c>
      <c r="W59" s="4">
        <v>18000</v>
      </c>
    </row>
    <row r="60" spans="1:23" x14ac:dyDescent="0.25">
      <c r="A60" t="s">
        <v>8</v>
      </c>
      <c r="B60" t="s">
        <v>7</v>
      </c>
      <c r="C60" t="s">
        <v>27</v>
      </c>
      <c r="D60" t="s">
        <v>33</v>
      </c>
      <c r="E60" t="s">
        <v>122</v>
      </c>
      <c r="F60" t="s">
        <v>50</v>
      </c>
      <c r="G60" t="s">
        <v>217</v>
      </c>
      <c r="H60">
        <v>1</v>
      </c>
      <c r="I60">
        <v>1</v>
      </c>
      <c r="J60">
        <v>4</v>
      </c>
      <c r="K60">
        <v>4</v>
      </c>
      <c r="L60">
        <v>1</v>
      </c>
      <c r="M60">
        <v>1</v>
      </c>
      <c r="N60">
        <v>11404011</v>
      </c>
      <c r="O60" t="s">
        <v>67</v>
      </c>
      <c r="P60" t="s">
        <v>70</v>
      </c>
      <c r="Q60" t="s">
        <v>132</v>
      </c>
      <c r="R60" t="s">
        <v>173</v>
      </c>
      <c r="S60" t="s">
        <v>75</v>
      </c>
      <c r="T60" s="4">
        <v>13700</v>
      </c>
      <c r="U60" s="4">
        <v>16200</v>
      </c>
      <c r="V60" s="4">
        <v>16200</v>
      </c>
      <c r="W60" s="4">
        <v>16200</v>
      </c>
    </row>
    <row r="61" spans="1:23" x14ac:dyDescent="0.25">
      <c r="A61" t="s">
        <v>8</v>
      </c>
      <c r="B61" t="s">
        <v>7</v>
      </c>
      <c r="C61" t="s">
        <v>27</v>
      </c>
      <c r="D61" t="s">
        <v>33</v>
      </c>
      <c r="E61" t="s">
        <v>122</v>
      </c>
      <c r="F61" t="s">
        <v>51</v>
      </c>
      <c r="G61" t="s">
        <v>218</v>
      </c>
      <c r="H61">
        <v>1</v>
      </c>
      <c r="I61">
        <v>1</v>
      </c>
      <c r="J61">
        <v>4</v>
      </c>
      <c r="K61">
        <v>4</v>
      </c>
      <c r="L61">
        <v>1</v>
      </c>
      <c r="M61">
        <v>2</v>
      </c>
      <c r="N61">
        <v>11404012</v>
      </c>
      <c r="O61" t="s">
        <v>67</v>
      </c>
      <c r="P61" t="s">
        <v>70</v>
      </c>
      <c r="Q61" t="s">
        <v>132</v>
      </c>
      <c r="R61" t="s">
        <v>173</v>
      </c>
      <c r="S61" t="s">
        <v>77</v>
      </c>
      <c r="T61" s="4">
        <v>43100</v>
      </c>
      <c r="U61" s="4">
        <v>60500</v>
      </c>
      <c r="V61" s="4">
        <v>60500</v>
      </c>
      <c r="W61" s="4">
        <v>61200</v>
      </c>
    </row>
    <row r="62" spans="1:23" x14ac:dyDescent="0.25">
      <c r="A62" t="s">
        <v>8</v>
      </c>
      <c r="B62" t="s">
        <v>7</v>
      </c>
      <c r="C62" t="s">
        <v>27</v>
      </c>
      <c r="D62" t="s">
        <v>33</v>
      </c>
      <c r="E62" t="s">
        <v>122</v>
      </c>
      <c r="F62" t="s">
        <v>52</v>
      </c>
      <c r="G62" t="s">
        <v>219</v>
      </c>
      <c r="H62">
        <v>1</v>
      </c>
      <c r="I62">
        <v>1</v>
      </c>
      <c r="J62">
        <v>4</v>
      </c>
      <c r="K62">
        <v>4</v>
      </c>
      <c r="L62">
        <v>1</v>
      </c>
      <c r="M62">
        <v>3</v>
      </c>
      <c r="N62">
        <v>11404013</v>
      </c>
      <c r="O62" t="s">
        <v>67</v>
      </c>
      <c r="P62" t="s">
        <v>70</v>
      </c>
      <c r="Q62" t="s">
        <v>132</v>
      </c>
      <c r="R62" t="s">
        <v>173</v>
      </c>
      <c r="S62" t="s">
        <v>79</v>
      </c>
      <c r="T62" s="4">
        <v>65200</v>
      </c>
      <c r="U62" s="4">
        <v>80400</v>
      </c>
      <c r="V62" s="4">
        <v>80400</v>
      </c>
      <c r="W62" s="4">
        <v>80900</v>
      </c>
    </row>
    <row r="63" spans="1:23" x14ac:dyDescent="0.25">
      <c r="A63" t="s">
        <v>8</v>
      </c>
      <c r="B63" t="s">
        <v>7</v>
      </c>
      <c r="C63" t="s">
        <v>27</v>
      </c>
      <c r="D63" t="s">
        <v>12</v>
      </c>
      <c r="E63" t="s">
        <v>122</v>
      </c>
      <c r="F63" t="s">
        <v>50</v>
      </c>
      <c r="G63" t="s">
        <v>217</v>
      </c>
      <c r="H63">
        <v>1</v>
      </c>
      <c r="I63">
        <v>1</v>
      </c>
      <c r="J63">
        <v>4</v>
      </c>
      <c r="K63">
        <v>5</v>
      </c>
      <c r="L63">
        <v>1</v>
      </c>
      <c r="M63">
        <v>1</v>
      </c>
      <c r="N63">
        <v>11405011</v>
      </c>
      <c r="O63" t="s">
        <v>67</v>
      </c>
      <c r="P63" t="s">
        <v>70</v>
      </c>
      <c r="Q63" t="s">
        <v>132</v>
      </c>
      <c r="R63" t="s">
        <v>169</v>
      </c>
      <c r="S63" t="s">
        <v>75</v>
      </c>
      <c r="T63" s="4">
        <v>311400</v>
      </c>
      <c r="U63" s="4">
        <v>324800</v>
      </c>
      <c r="V63" s="4">
        <v>324800</v>
      </c>
      <c r="W63" s="4">
        <v>324300</v>
      </c>
    </row>
    <row r="64" spans="1:23" x14ac:dyDescent="0.25">
      <c r="A64" t="s">
        <v>8</v>
      </c>
      <c r="B64" t="s">
        <v>7</v>
      </c>
      <c r="C64" t="s">
        <v>27</v>
      </c>
      <c r="D64" t="s">
        <v>12</v>
      </c>
      <c r="E64" t="s">
        <v>122</v>
      </c>
      <c r="F64" t="s">
        <v>51</v>
      </c>
      <c r="G64" t="s">
        <v>218</v>
      </c>
      <c r="H64">
        <v>1</v>
      </c>
      <c r="I64">
        <v>1</v>
      </c>
      <c r="J64">
        <v>4</v>
      </c>
      <c r="K64">
        <v>5</v>
      </c>
      <c r="L64">
        <v>1</v>
      </c>
      <c r="M64">
        <v>2</v>
      </c>
      <c r="N64">
        <v>11405012</v>
      </c>
      <c r="O64" t="s">
        <v>67</v>
      </c>
      <c r="P64" t="s">
        <v>70</v>
      </c>
      <c r="Q64" t="s">
        <v>132</v>
      </c>
      <c r="R64" t="s">
        <v>169</v>
      </c>
      <c r="S64" t="s">
        <v>77</v>
      </c>
      <c r="T64" s="4">
        <v>726600</v>
      </c>
      <c r="U64" s="4">
        <v>755000</v>
      </c>
      <c r="V64" s="4">
        <v>755000</v>
      </c>
      <c r="W64" s="4">
        <v>753800</v>
      </c>
    </row>
    <row r="65" spans="1:23" x14ac:dyDescent="0.25">
      <c r="A65" t="s">
        <v>8</v>
      </c>
      <c r="B65" t="s">
        <v>7</v>
      </c>
      <c r="C65" t="s">
        <v>27</v>
      </c>
      <c r="D65" t="s">
        <v>12</v>
      </c>
      <c r="E65" t="s">
        <v>122</v>
      </c>
      <c r="F65" t="s">
        <v>52</v>
      </c>
      <c r="G65" t="s">
        <v>219</v>
      </c>
      <c r="H65">
        <v>1</v>
      </c>
      <c r="I65">
        <v>1</v>
      </c>
      <c r="J65">
        <v>4</v>
      </c>
      <c r="K65">
        <v>5</v>
      </c>
      <c r="L65">
        <v>1</v>
      </c>
      <c r="M65">
        <v>3</v>
      </c>
      <c r="N65">
        <v>11405013</v>
      </c>
      <c r="O65" t="s">
        <v>67</v>
      </c>
      <c r="P65" t="s">
        <v>70</v>
      </c>
      <c r="Q65" t="s">
        <v>132</v>
      </c>
      <c r="R65" t="s">
        <v>169</v>
      </c>
      <c r="S65" t="s">
        <v>79</v>
      </c>
      <c r="T65" s="4">
        <v>692000</v>
      </c>
      <c r="U65" s="4">
        <v>676000</v>
      </c>
      <c r="V65" s="4">
        <v>676000</v>
      </c>
      <c r="W65" s="4">
        <v>674900</v>
      </c>
    </row>
    <row r="66" spans="1:23" x14ac:dyDescent="0.25">
      <c r="A66" t="s">
        <v>8</v>
      </c>
      <c r="B66" t="s">
        <v>7</v>
      </c>
      <c r="C66" t="s">
        <v>34</v>
      </c>
      <c r="D66" t="s">
        <v>0</v>
      </c>
      <c r="E66" t="s">
        <v>123</v>
      </c>
      <c r="F66" t="s">
        <v>50</v>
      </c>
      <c r="G66" t="s">
        <v>217</v>
      </c>
      <c r="H66">
        <v>1</v>
      </c>
      <c r="I66">
        <v>1</v>
      </c>
      <c r="J66">
        <v>5</v>
      </c>
      <c r="K66">
        <v>1</v>
      </c>
      <c r="L66">
        <v>1</v>
      </c>
      <c r="M66">
        <v>1</v>
      </c>
      <c r="N66">
        <v>11501011</v>
      </c>
      <c r="O66" t="s">
        <v>67</v>
      </c>
      <c r="P66" t="s">
        <v>70</v>
      </c>
      <c r="Q66" t="s">
        <v>134</v>
      </c>
      <c r="R66" t="s">
        <v>174</v>
      </c>
      <c r="S66" t="s">
        <v>75</v>
      </c>
      <c r="T66">
        <v>1752900</v>
      </c>
      <c r="U66" s="4">
        <v>1735800</v>
      </c>
      <c r="V66" s="4">
        <v>1735800</v>
      </c>
      <c r="W66" s="4">
        <v>1761300</v>
      </c>
    </row>
    <row r="67" spans="1:23" x14ac:dyDescent="0.25">
      <c r="A67" t="s">
        <v>8</v>
      </c>
      <c r="B67" t="s">
        <v>7</v>
      </c>
      <c r="C67" t="s">
        <v>34</v>
      </c>
      <c r="D67" t="s">
        <v>0</v>
      </c>
      <c r="E67" t="s">
        <v>123</v>
      </c>
      <c r="F67" t="s">
        <v>51</v>
      </c>
      <c r="G67" t="s">
        <v>218</v>
      </c>
      <c r="H67">
        <v>1</v>
      </c>
      <c r="I67">
        <v>1</v>
      </c>
      <c r="J67">
        <v>5</v>
      </c>
      <c r="K67">
        <v>1</v>
      </c>
      <c r="L67">
        <v>1</v>
      </c>
      <c r="M67">
        <v>2</v>
      </c>
      <c r="N67">
        <v>11501012</v>
      </c>
      <c r="O67" t="s">
        <v>67</v>
      </c>
      <c r="P67" t="s">
        <v>70</v>
      </c>
      <c r="Q67" t="s">
        <v>134</v>
      </c>
      <c r="R67" t="s">
        <v>174</v>
      </c>
      <c r="S67" t="s">
        <v>77</v>
      </c>
      <c r="T67">
        <v>3969700</v>
      </c>
      <c r="U67" s="4">
        <v>3931100</v>
      </c>
      <c r="V67" s="4">
        <v>3931100</v>
      </c>
      <c r="W67" s="4">
        <v>3990400</v>
      </c>
    </row>
    <row r="68" spans="1:23" x14ac:dyDescent="0.25">
      <c r="A68" t="s">
        <v>8</v>
      </c>
      <c r="B68" t="s">
        <v>7</v>
      </c>
      <c r="C68" t="s">
        <v>34</v>
      </c>
      <c r="D68" t="s">
        <v>0</v>
      </c>
      <c r="E68" t="s">
        <v>123</v>
      </c>
      <c r="F68" t="s">
        <v>52</v>
      </c>
      <c r="G68" t="s">
        <v>219</v>
      </c>
      <c r="H68">
        <v>1</v>
      </c>
      <c r="I68">
        <v>1</v>
      </c>
      <c r="J68">
        <v>5</v>
      </c>
      <c r="K68">
        <v>1</v>
      </c>
      <c r="L68">
        <v>1</v>
      </c>
      <c r="M68">
        <v>3</v>
      </c>
      <c r="N68">
        <v>11501013</v>
      </c>
      <c r="O68" t="s">
        <v>67</v>
      </c>
      <c r="P68" t="s">
        <v>70</v>
      </c>
      <c r="Q68" t="s">
        <v>134</v>
      </c>
      <c r="R68" t="s">
        <v>174</v>
      </c>
      <c r="S68" t="s">
        <v>79</v>
      </c>
      <c r="T68">
        <v>3866600</v>
      </c>
      <c r="U68" s="4">
        <v>3829000</v>
      </c>
      <c r="V68" s="4">
        <v>3829000</v>
      </c>
      <c r="W68" s="4">
        <v>3882100</v>
      </c>
    </row>
    <row r="69" spans="1:23" x14ac:dyDescent="0.25">
      <c r="A69" t="s">
        <v>8</v>
      </c>
      <c r="B69" t="s">
        <v>7</v>
      </c>
      <c r="C69" t="s">
        <v>34</v>
      </c>
      <c r="D69" t="s">
        <v>1</v>
      </c>
      <c r="E69" t="s">
        <v>123</v>
      </c>
      <c r="F69" t="s">
        <v>50</v>
      </c>
      <c r="G69" t="s">
        <v>217</v>
      </c>
      <c r="H69">
        <v>1</v>
      </c>
      <c r="I69">
        <v>1</v>
      </c>
      <c r="J69">
        <v>5</v>
      </c>
      <c r="K69">
        <v>2</v>
      </c>
      <c r="L69">
        <v>1</v>
      </c>
      <c r="M69">
        <v>1</v>
      </c>
      <c r="N69">
        <v>11502011</v>
      </c>
      <c r="O69" t="s">
        <v>67</v>
      </c>
      <c r="P69" t="s">
        <v>70</v>
      </c>
      <c r="Q69" t="s">
        <v>134</v>
      </c>
      <c r="R69" t="s">
        <v>175</v>
      </c>
      <c r="S69" t="s">
        <v>75</v>
      </c>
      <c r="T69" s="4">
        <v>390700</v>
      </c>
      <c r="U69" s="4">
        <v>413400</v>
      </c>
      <c r="V69" s="4">
        <v>413400</v>
      </c>
      <c r="W69" s="4">
        <v>419000</v>
      </c>
    </row>
    <row r="70" spans="1:23" x14ac:dyDescent="0.25">
      <c r="A70" t="s">
        <v>8</v>
      </c>
      <c r="B70" t="s">
        <v>7</v>
      </c>
      <c r="C70" t="s">
        <v>34</v>
      </c>
      <c r="D70" t="s">
        <v>1</v>
      </c>
      <c r="E70" t="s">
        <v>123</v>
      </c>
      <c r="F70" t="s">
        <v>51</v>
      </c>
      <c r="G70" t="s">
        <v>218</v>
      </c>
      <c r="H70">
        <v>1</v>
      </c>
      <c r="I70">
        <v>1</v>
      </c>
      <c r="J70">
        <v>5</v>
      </c>
      <c r="K70">
        <v>2</v>
      </c>
      <c r="L70">
        <v>1</v>
      </c>
      <c r="M70">
        <v>2</v>
      </c>
      <c r="N70">
        <v>11502012</v>
      </c>
      <c r="O70" t="s">
        <v>67</v>
      </c>
      <c r="P70" t="s">
        <v>70</v>
      </c>
      <c r="Q70" t="s">
        <v>134</v>
      </c>
      <c r="R70" t="s">
        <v>175</v>
      </c>
      <c r="S70" t="s">
        <v>77</v>
      </c>
      <c r="T70" s="4">
        <v>701500</v>
      </c>
      <c r="U70" s="4">
        <v>745500</v>
      </c>
      <c r="V70" s="4">
        <v>745500</v>
      </c>
      <c r="W70" s="4">
        <v>755600</v>
      </c>
    </row>
    <row r="71" spans="1:23" x14ac:dyDescent="0.25">
      <c r="A71" t="s">
        <v>8</v>
      </c>
      <c r="B71" t="s">
        <v>7</v>
      </c>
      <c r="C71" t="s">
        <v>34</v>
      </c>
      <c r="D71" t="s">
        <v>1</v>
      </c>
      <c r="E71" t="s">
        <v>123</v>
      </c>
      <c r="F71" t="s">
        <v>52</v>
      </c>
      <c r="G71" t="s">
        <v>219</v>
      </c>
      <c r="H71">
        <v>1</v>
      </c>
      <c r="I71">
        <v>1</v>
      </c>
      <c r="J71">
        <v>5</v>
      </c>
      <c r="K71">
        <v>2</v>
      </c>
      <c r="L71">
        <v>1</v>
      </c>
      <c r="M71">
        <v>3</v>
      </c>
      <c r="N71">
        <v>11502013</v>
      </c>
      <c r="O71" t="s">
        <v>67</v>
      </c>
      <c r="P71" t="s">
        <v>70</v>
      </c>
      <c r="Q71" t="s">
        <v>134</v>
      </c>
      <c r="R71" t="s">
        <v>175</v>
      </c>
      <c r="S71" t="s">
        <v>79</v>
      </c>
      <c r="T71" s="4">
        <v>603200</v>
      </c>
      <c r="U71" s="4">
        <v>644700</v>
      </c>
      <c r="V71" s="4">
        <v>644700</v>
      </c>
      <c r="W71" s="4">
        <v>653400</v>
      </c>
    </row>
    <row r="72" spans="1:23" x14ac:dyDescent="0.25">
      <c r="A72" t="s">
        <v>8</v>
      </c>
      <c r="B72" t="s">
        <v>7</v>
      </c>
      <c r="C72" t="s">
        <v>34</v>
      </c>
      <c r="D72" t="s">
        <v>33</v>
      </c>
      <c r="E72" t="s">
        <v>123</v>
      </c>
      <c r="F72" t="s">
        <v>50</v>
      </c>
      <c r="G72" t="s">
        <v>217</v>
      </c>
      <c r="H72">
        <v>1</v>
      </c>
      <c r="I72">
        <v>1</v>
      </c>
      <c r="J72">
        <v>5</v>
      </c>
      <c r="K72">
        <v>3</v>
      </c>
      <c r="L72">
        <v>1</v>
      </c>
      <c r="M72">
        <v>1</v>
      </c>
      <c r="N72">
        <v>11503011</v>
      </c>
      <c r="O72" t="s">
        <v>67</v>
      </c>
      <c r="P72" t="s">
        <v>70</v>
      </c>
      <c r="Q72" t="s">
        <v>134</v>
      </c>
      <c r="R72" t="s">
        <v>176</v>
      </c>
      <c r="S72" t="s">
        <v>75</v>
      </c>
      <c r="T72" s="4">
        <v>209600</v>
      </c>
      <c r="U72" s="4">
        <v>218400</v>
      </c>
      <c r="V72" s="4">
        <v>218400</v>
      </c>
      <c r="W72" s="4">
        <v>220200</v>
      </c>
    </row>
    <row r="73" spans="1:23" x14ac:dyDescent="0.25">
      <c r="A73" t="s">
        <v>8</v>
      </c>
      <c r="B73" t="s">
        <v>7</v>
      </c>
      <c r="C73" t="s">
        <v>34</v>
      </c>
      <c r="D73" t="s">
        <v>33</v>
      </c>
      <c r="E73" t="s">
        <v>123</v>
      </c>
      <c r="F73" t="s">
        <v>51</v>
      </c>
      <c r="G73" t="s">
        <v>218</v>
      </c>
      <c r="H73">
        <v>1</v>
      </c>
      <c r="I73">
        <v>1</v>
      </c>
      <c r="J73">
        <v>5</v>
      </c>
      <c r="K73">
        <v>3</v>
      </c>
      <c r="L73">
        <v>1</v>
      </c>
      <c r="M73">
        <v>2</v>
      </c>
      <c r="N73">
        <v>11503012</v>
      </c>
      <c r="O73" t="s">
        <v>67</v>
      </c>
      <c r="P73" t="s">
        <v>70</v>
      </c>
      <c r="Q73" t="s">
        <v>134</v>
      </c>
      <c r="R73" t="s">
        <v>176</v>
      </c>
      <c r="S73" t="s">
        <v>77</v>
      </c>
      <c r="T73" s="4">
        <v>739500</v>
      </c>
      <c r="U73" s="4">
        <v>765700</v>
      </c>
      <c r="V73" s="4">
        <v>765700</v>
      </c>
      <c r="W73" s="4">
        <v>772100</v>
      </c>
    </row>
    <row r="74" spans="1:23" x14ac:dyDescent="0.25">
      <c r="A74" t="s">
        <v>8</v>
      </c>
      <c r="B74" t="s">
        <v>7</v>
      </c>
      <c r="C74" t="s">
        <v>34</v>
      </c>
      <c r="D74" t="s">
        <v>33</v>
      </c>
      <c r="E74" t="s">
        <v>123</v>
      </c>
      <c r="F74" t="s">
        <v>52</v>
      </c>
      <c r="G74" t="s">
        <v>219</v>
      </c>
      <c r="H74">
        <v>1</v>
      </c>
      <c r="I74">
        <v>1</v>
      </c>
      <c r="J74">
        <v>5</v>
      </c>
      <c r="K74">
        <v>3</v>
      </c>
      <c r="L74">
        <v>1</v>
      </c>
      <c r="M74">
        <v>3</v>
      </c>
      <c r="N74">
        <v>11503013</v>
      </c>
      <c r="O74" t="s">
        <v>67</v>
      </c>
      <c r="P74" t="s">
        <v>70</v>
      </c>
      <c r="Q74" t="s">
        <v>134</v>
      </c>
      <c r="R74" t="s">
        <v>176</v>
      </c>
      <c r="S74" t="s">
        <v>79</v>
      </c>
      <c r="T74" s="4">
        <v>1024800</v>
      </c>
      <c r="U74" s="4">
        <v>1067200</v>
      </c>
      <c r="V74" s="4">
        <v>1067200</v>
      </c>
      <c r="W74" s="4">
        <v>1076200</v>
      </c>
    </row>
    <row r="75" spans="1:23" x14ac:dyDescent="0.25">
      <c r="A75" t="s">
        <v>8</v>
      </c>
      <c r="B75" t="s">
        <v>7</v>
      </c>
      <c r="C75" t="s">
        <v>34</v>
      </c>
      <c r="D75" t="s">
        <v>12</v>
      </c>
      <c r="E75" t="s">
        <v>123</v>
      </c>
      <c r="F75" t="s">
        <v>50</v>
      </c>
      <c r="G75" t="s">
        <v>217</v>
      </c>
      <c r="H75">
        <v>1</v>
      </c>
      <c r="I75">
        <v>1</v>
      </c>
      <c r="J75">
        <v>5</v>
      </c>
      <c r="K75">
        <v>4</v>
      </c>
      <c r="L75">
        <v>1</v>
      </c>
      <c r="M75">
        <v>1</v>
      </c>
      <c r="N75">
        <v>11504011</v>
      </c>
      <c r="O75" t="s">
        <v>67</v>
      </c>
      <c r="P75" t="s">
        <v>70</v>
      </c>
      <c r="Q75" t="s">
        <v>134</v>
      </c>
      <c r="R75" t="s">
        <v>177</v>
      </c>
      <c r="S75" t="s">
        <v>75</v>
      </c>
      <c r="T75" s="4">
        <v>187000</v>
      </c>
      <c r="U75" s="4">
        <v>168500</v>
      </c>
      <c r="V75" s="4">
        <v>168500</v>
      </c>
      <c r="W75" s="4">
        <v>178500</v>
      </c>
    </row>
    <row r="76" spans="1:23" x14ac:dyDescent="0.25">
      <c r="A76" t="s">
        <v>8</v>
      </c>
      <c r="B76" t="s">
        <v>7</v>
      </c>
      <c r="C76" t="s">
        <v>34</v>
      </c>
      <c r="D76" t="s">
        <v>12</v>
      </c>
      <c r="E76" t="s">
        <v>123</v>
      </c>
      <c r="F76" t="s">
        <v>51</v>
      </c>
      <c r="G76" t="s">
        <v>218</v>
      </c>
      <c r="H76">
        <v>1</v>
      </c>
      <c r="I76">
        <v>1</v>
      </c>
      <c r="J76">
        <v>5</v>
      </c>
      <c r="K76">
        <v>4</v>
      </c>
      <c r="L76">
        <v>1</v>
      </c>
      <c r="M76">
        <v>2</v>
      </c>
      <c r="N76">
        <v>11504012</v>
      </c>
      <c r="O76" t="s">
        <v>67</v>
      </c>
      <c r="P76" t="s">
        <v>70</v>
      </c>
      <c r="Q76" t="s">
        <v>134</v>
      </c>
      <c r="R76" t="s">
        <v>177</v>
      </c>
      <c r="S76" t="s">
        <v>77</v>
      </c>
      <c r="T76" s="4">
        <v>436300</v>
      </c>
      <c r="U76" s="4">
        <v>391700</v>
      </c>
      <c r="V76" s="4">
        <v>391700</v>
      </c>
      <c r="W76" s="4">
        <v>414800</v>
      </c>
    </row>
    <row r="77" spans="1:23" x14ac:dyDescent="0.25">
      <c r="A77" t="s">
        <v>8</v>
      </c>
      <c r="B77" t="s">
        <v>7</v>
      </c>
      <c r="C77" t="s">
        <v>34</v>
      </c>
      <c r="D77" t="s">
        <v>12</v>
      </c>
      <c r="E77" t="s">
        <v>123</v>
      </c>
      <c r="F77" t="s">
        <v>52</v>
      </c>
      <c r="G77" t="s">
        <v>219</v>
      </c>
      <c r="H77">
        <v>1</v>
      </c>
      <c r="I77">
        <v>1</v>
      </c>
      <c r="J77">
        <v>5</v>
      </c>
      <c r="K77">
        <v>4</v>
      </c>
      <c r="L77">
        <v>1</v>
      </c>
      <c r="M77">
        <v>3</v>
      </c>
      <c r="N77">
        <v>11504013</v>
      </c>
      <c r="O77" t="s">
        <v>67</v>
      </c>
      <c r="P77" t="s">
        <v>70</v>
      </c>
      <c r="Q77" t="s">
        <v>134</v>
      </c>
      <c r="R77" t="s">
        <v>177</v>
      </c>
      <c r="S77" t="s">
        <v>79</v>
      </c>
      <c r="T77" s="4">
        <v>415500</v>
      </c>
      <c r="U77" s="4">
        <v>350700</v>
      </c>
      <c r="V77" s="4">
        <v>350700</v>
      </c>
      <c r="W77" s="4">
        <v>371400</v>
      </c>
    </row>
    <row r="78" spans="1:23" x14ac:dyDescent="0.25">
      <c r="A78" t="s">
        <v>8</v>
      </c>
      <c r="B78" t="s">
        <v>7</v>
      </c>
      <c r="C78" t="s">
        <v>125</v>
      </c>
      <c r="D78" t="s">
        <v>125</v>
      </c>
      <c r="E78" t="s">
        <v>123</v>
      </c>
      <c r="F78" t="s">
        <v>50</v>
      </c>
      <c r="G78" t="s">
        <v>217</v>
      </c>
      <c r="H78">
        <v>1</v>
      </c>
      <c r="I78">
        <v>1</v>
      </c>
      <c r="J78">
        <v>6</v>
      </c>
      <c r="K78">
        <v>1</v>
      </c>
      <c r="L78">
        <v>1</v>
      </c>
      <c r="M78">
        <v>1</v>
      </c>
      <c r="N78">
        <v>11601011</v>
      </c>
      <c r="O78" t="s">
        <v>67</v>
      </c>
      <c r="P78" t="s">
        <v>70</v>
      </c>
      <c r="Q78" t="s">
        <v>152</v>
      </c>
      <c r="R78" t="s">
        <v>178</v>
      </c>
      <c r="S78" t="s">
        <v>75</v>
      </c>
      <c r="T78" s="4">
        <v>187600</v>
      </c>
      <c r="U78" s="4">
        <v>194900</v>
      </c>
      <c r="V78" s="4">
        <v>194900</v>
      </c>
      <c r="W78" s="4">
        <v>196500</v>
      </c>
    </row>
    <row r="79" spans="1:23" x14ac:dyDescent="0.25">
      <c r="A79" t="s">
        <v>8</v>
      </c>
      <c r="B79" t="s">
        <v>7</v>
      </c>
      <c r="C79" t="s">
        <v>125</v>
      </c>
      <c r="D79" t="s">
        <v>125</v>
      </c>
      <c r="E79" t="s">
        <v>123</v>
      </c>
      <c r="F79" t="s">
        <v>51</v>
      </c>
      <c r="G79" t="s">
        <v>218</v>
      </c>
      <c r="H79">
        <v>1</v>
      </c>
      <c r="I79">
        <v>1</v>
      </c>
      <c r="J79">
        <v>6</v>
      </c>
      <c r="K79">
        <v>1</v>
      </c>
      <c r="L79">
        <v>1</v>
      </c>
      <c r="M79">
        <v>2</v>
      </c>
      <c r="N79">
        <v>11601012</v>
      </c>
      <c r="O79" t="s">
        <v>67</v>
      </c>
      <c r="P79" t="s">
        <v>70</v>
      </c>
      <c r="Q79" t="s">
        <v>152</v>
      </c>
      <c r="R79" t="s">
        <v>178</v>
      </c>
      <c r="S79" t="s">
        <v>77</v>
      </c>
      <c r="T79" s="4">
        <v>545300</v>
      </c>
      <c r="U79" s="4">
        <v>545300</v>
      </c>
      <c r="V79" s="4">
        <v>545300</v>
      </c>
      <c r="W79" s="4">
        <v>571200</v>
      </c>
    </row>
    <row r="80" spans="1:23" x14ac:dyDescent="0.25">
      <c r="A80" t="s">
        <v>8</v>
      </c>
      <c r="B80" t="s">
        <v>7</v>
      </c>
      <c r="C80" t="s">
        <v>125</v>
      </c>
      <c r="D80" t="s">
        <v>125</v>
      </c>
      <c r="E80" t="s">
        <v>123</v>
      </c>
      <c r="F80" t="s">
        <v>52</v>
      </c>
      <c r="G80" t="s">
        <v>219</v>
      </c>
      <c r="H80">
        <v>1</v>
      </c>
      <c r="I80">
        <v>1</v>
      </c>
      <c r="J80">
        <v>6</v>
      </c>
      <c r="K80">
        <v>1</v>
      </c>
      <c r="L80">
        <v>1</v>
      </c>
      <c r="M80">
        <v>3</v>
      </c>
      <c r="N80">
        <v>11601013</v>
      </c>
      <c r="O80" t="s">
        <v>67</v>
      </c>
      <c r="P80" t="s">
        <v>70</v>
      </c>
      <c r="Q80" t="s">
        <v>152</v>
      </c>
      <c r="R80" t="s">
        <v>178</v>
      </c>
      <c r="S80" t="s">
        <v>79</v>
      </c>
      <c r="T80" s="4">
        <v>1424100</v>
      </c>
      <c r="U80" s="4">
        <v>1435600</v>
      </c>
      <c r="V80" s="4">
        <v>1435600</v>
      </c>
      <c r="W80" s="4">
        <v>1503600</v>
      </c>
    </row>
    <row r="81" spans="1:23" x14ac:dyDescent="0.25">
      <c r="A81" t="s">
        <v>8</v>
      </c>
      <c r="B81" t="s">
        <v>7</v>
      </c>
      <c r="C81" t="s">
        <v>35</v>
      </c>
      <c r="D81" t="s">
        <v>35</v>
      </c>
      <c r="E81" t="s">
        <v>123</v>
      </c>
      <c r="F81" t="s">
        <v>50</v>
      </c>
      <c r="G81" t="s">
        <v>217</v>
      </c>
      <c r="H81">
        <v>1</v>
      </c>
      <c r="I81">
        <v>1</v>
      </c>
      <c r="J81">
        <v>7</v>
      </c>
      <c r="K81">
        <v>1</v>
      </c>
      <c r="L81">
        <v>1</v>
      </c>
      <c r="M81">
        <v>1</v>
      </c>
      <c r="N81">
        <v>11701011</v>
      </c>
      <c r="O81" t="s">
        <v>67</v>
      </c>
      <c r="P81" t="s">
        <v>70</v>
      </c>
      <c r="Q81" t="s">
        <v>136</v>
      </c>
      <c r="R81" t="s">
        <v>179</v>
      </c>
      <c r="S81" t="s">
        <v>75</v>
      </c>
      <c r="T81" s="4">
        <v>209900</v>
      </c>
      <c r="U81" s="4">
        <v>211000</v>
      </c>
      <c r="V81" s="4">
        <v>211000</v>
      </c>
      <c r="W81" s="4">
        <v>261000</v>
      </c>
    </row>
    <row r="82" spans="1:23" x14ac:dyDescent="0.25">
      <c r="A82" t="s">
        <v>8</v>
      </c>
      <c r="B82" t="s">
        <v>7</v>
      </c>
      <c r="C82" t="s">
        <v>35</v>
      </c>
      <c r="D82" t="s">
        <v>35</v>
      </c>
      <c r="E82" t="s">
        <v>123</v>
      </c>
      <c r="F82" t="s">
        <v>51</v>
      </c>
      <c r="G82" t="s">
        <v>218</v>
      </c>
      <c r="H82">
        <v>1</v>
      </c>
      <c r="I82">
        <v>1</v>
      </c>
      <c r="J82">
        <v>7</v>
      </c>
      <c r="K82">
        <v>1</v>
      </c>
      <c r="L82">
        <v>1</v>
      </c>
      <c r="M82">
        <v>2</v>
      </c>
      <c r="N82">
        <v>11701012</v>
      </c>
      <c r="O82" t="s">
        <v>67</v>
      </c>
      <c r="P82" t="s">
        <v>70</v>
      </c>
      <c r="Q82" t="s">
        <v>136</v>
      </c>
      <c r="R82" t="s">
        <v>179</v>
      </c>
      <c r="S82" t="s">
        <v>77</v>
      </c>
      <c r="T82" s="4">
        <v>0</v>
      </c>
      <c r="U82" s="4">
        <v>0</v>
      </c>
      <c r="V82" s="4">
        <v>0</v>
      </c>
      <c r="W82" s="4">
        <v>210000</v>
      </c>
    </row>
    <row r="83" spans="1:23" x14ac:dyDescent="0.25">
      <c r="A83" t="s">
        <v>8</v>
      </c>
      <c r="B83" t="s">
        <v>7</v>
      </c>
      <c r="C83" t="s">
        <v>35</v>
      </c>
      <c r="D83" t="s">
        <v>35</v>
      </c>
      <c r="E83" t="s">
        <v>123</v>
      </c>
      <c r="F83" t="s">
        <v>52</v>
      </c>
      <c r="G83" t="s">
        <v>219</v>
      </c>
      <c r="H83">
        <v>1</v>
      </c>
      <c r="I83">
        <v>1</v>
      </c>
      <c r="J83">
        <v>7</v>
      </c>
      <c r="K83">
        <v>1</v>
      </c>
      <c r="L83">
        <v>1</v>
      </c>
      <c r="M83">
        <v>3</v>
      </c>
      <c r="N83">
        <v>11701013</v>
      </c>
      <c r="O83" t="s">
        <v>67</v>
      </c>
      <c r="P83" t="s">
        <v>70</v>
      </c>
      <c r="Q83" t="s">
        <v>136</v>
      </c>
      <c r="R83" t="s">
        <v>179</v>
      </c>
      <c r="S83" t="s">
        <v>79</v>
      </c>
      <c r="T83" s="4">
        <v>150400</v>
      </c>
      <c r="U83" s="4">
        <v>152000</v>
      </c>
      <c r="V83" s="4">
        <v>152000</v>
      </c>
      <c r="W83" s="4">
        <v>152000</v>
      </c>
    </row>
    <row r="84" spans="1:23" x14ac:dyDescent="0.25">
      <c r="A84" t="s">
        <v>8</v>
      </c>
      <c r="B84" t="s">
        <v>7</v>
      </c>
      <c r="C84" t="s">
        <v>36</v>
      </c>
      <c r="D84" t="s">
        <v>25</v>
      </c>
      <c r="E84" t="s">
        <v>123</v>
      </c>
      <c r="F84" t="s">
        <v>50</v>
      </c>
      <c r="G84" t="s">
        <v>217</v>
      </c>
      <c r="H84">
        <v>1</v>
      </c>
      <c r="I84">
        <v>1</v>
      </c>
      <c r="J84">
        <v>8</v>
      </c>
      <c r="K84">
        <v>1</v>
      </c>
      <c r="L84">
        <v>1</v>
      </c>
      <c r="M84">
        <v>1</v>
      </c>
      <c r="N84">
        <v>11801011</v>
      </c>
      <c r="O84" t="s">
        <v>67</v>
      </c>
      <c r="P84" t="s">
        <v>70</v>
      </c>
      <c r="Q84" t="s">
        <v>138</v>
      </c>
      <c r="R84" t="s">
        <v>180</v>
      </c>
      <c r="S84" t="s">
        <v>75</v>
      </c>
      <c r="T84" s="4">
        <v>30800</v>
      </c>
      <c r="U84" s="4">
        <v>31600</v>
      </c>
      <c r="V84" s="4">
        <v>31600</v>
      </c>
      <c r="W84" s="4">
        <v>31600</v>
      </c>
    </row>
    <row r="85" spans="1:23" x14ac:dyDescent="0.25">
      <c r="A85" t="s">
        <v>8</v>
      </c>
      <c r="B85" t="s">
        <v>7</v>
      </c>
      <c r="C85" t="s">
        <v>36</v>
      </c>
      <c r="D85" t="s">
        <v>25</v>
      </c>
      <c r="E85" t="s">
        <v>123</v>
      </c>
      <c r="F85" t="s">
        <v>51</v>
      </c>
      <c r="G85" t="s">
        <v>218</v>
      </c>
      <c r="H85">
        <v>1</v>
      </c>
      <c r="I85">
        <v>1</v>
      </c>
      <c r="J85">
        <v>8</v>
      </c>
      <c r="K85">
        <v>1</v>
      </c>
      <c r="L85">
        <v>1</v>
      </c>
      <c r="M85">
        <v>2</v>
      </c>
      <c r="N85">
        <v>11801012</v>
      </c>
      <c r="O85" t="s">
        <v>67</v>
      </c>
      <c r="P85" t="s">
        <v>70</v>
      </c>
      <c r="Q85" t="s">
        <v>138</v>
      </c>
      <c r="R85" t="s">
        <v>180</v>
      </c>
      <c r="S85" t="s">
        <v>77</v>
      </c>
      <c r="T85" s="4">
        <v>63600</v>
      </c>
      <c r="U85" s="4">
        <v>65300</v>
      </c>
      <c r="V85" s="4">
        <v>65300</v>
      </c>
      <c r="W85" s="4">
        <v>65300</v>
      </c>
    </row>
    <row r="86" spans="1:23" x14ac:dyDescent="0.25">
      <c r="A86" t="s">
        <v>8</v>
      </c>
      <c r="B86" t="s">
        <v>7</v>
      </c>
      <c r="C86" t="s">
        <v>36</v>
      </c>
      <c r="D86" t="s">
        <v>25</v>
      </c>
      <c r="E86" t="s">
        <v>123</v>
      </c>
      <c r="F86" t="s">
        <v>52</v>
      </c>
      <c r="G86" t="s">
        <v>219</v>
      </c>
      <c r="H86">
        <v>1</v>
      </c>
      <c r="I86">
        <v>1</v>
      </c>
      <c r="J86">
        <v>8</v>
      </c>
      <c r="K86">
        <v>1</v>
      </c>
      <c r="L86">
        <v>1</v>
      </c>
      <c r="M86">
        <v>3</v>
      </c>
      <c r="N86">
        <v>11801013</v>
      </c>
      <c r="O86" t="s">
        <v>67</v>
      </c>
      <c r="P86" t="s">
        <v>70</v>
      </c>
      <c r="Q86" t="s">
        <v>138</v>
      </c>
      <c r="R86" t="s">
        <v>180</v>
      </c>
      <c r="S86" t="s">
        <v>79</v>
      </c>
      <c r="T86" s="4">
        <v>126100</v>
      </c>
      <c r="U86" s="4">
        <v>129500</v>
      </c>
      <c r="V86" s="4">
        <v>129500</v>
      </c>
      <c r="W86" s="4">
        <v>129500</v>
      </c>
    </row>
    <row r="87" spans="1:23" x14ac:dyDescent="0.25">
      <c r="A87" t="s">
        <v>8</v>
      </c>
      <c r="B87" t="s">
        <v>7</v>
      </c>
      <c r="C87" t="s">
        <v>36</v>
      </c>
      <c r="D87" t="s">
        <v>29</v>
      </c>
      <c r="E87" t="s">
        <v>123</v>
      </c>
      <c r="F87" t="s">
        <v>50</v>
      </c>
      <c r="G87" t="s">
        <v>217</v>
      </c>
      <c r="H87">
        <v>1</v>
      </c>
      <c r="I87">
        <v>1</v>
      </c>
      <c r="J87">
        <v>8</v>
      </c>
      <c r="K87">
        <v>2</v>
      </c>
      <c r="L87">
        <v>1</v>
      </c>
      <c r="M87">
        <v>1</v>
      </c>
      <c r="N87">
        <v>11802011</v>
      </c>
      <c r="O87" t="s">
        <v>67</v>
      </c>
      <c r="P87" t="s">
        <v>70</v>
      </c>
      <c r="Q87" t="s">
        <v>138</v>
      </c>
      <c r="R87" t="s">
        <v>181</v>
      </c>
      <c r="S87" t="s">
        <v>75</v>
      </c>
      <c r="T87" s="4">
        <v>33600</v>
      </c>
      <c r="U87" s="4">
        <v>34500</v>
      </c>
      <c r="V87" s="4">
        <v>34500</v>
      </c>
      <c r="W87" s="4">
        <v>34500</v>
      </c>
    </row>
    <row r="88" spans="1:23" x14ac:dyDescent="0.25">
      <c r="A88" t="s">
        <v>8</v>
      </c>
      <c r="B88" t="s">
        <v>7</v>
      </c>
      <c r="C88" t="s">
        <v>36</v>
      </c>
      <c r="D88" t="s">
        <v>29</v>
      </c>
      <c r="E88" t="s">
        <v>123</v>
      </c>
      <c r="F88" t="s">
        <v>51</v>
      </c>
      <c r="G88" t="s">
        <v>218</v>
      </c>
      <c r="H88">
        <v>1</v>
      </c>
      <c r="I88">
        <v>1</v>
      </c>
      <c r="J88">
        <v>8</v>
      </c>
      <c r="K88">
        <v>2</v>
      </c>
      <c r="L88">
        <v>1</v>
      </c>
      <c r="M88">
        <v>2</v>
      </c>
      <c r="N88">
        <v>11802012</v>
      </c>
      <c r="O88" t="s">
        <v>67</v>
      </c>
      <c r="P88" t="s">
        <v>70</v>
      </c>
      <c r="Q88" t="s">
        <v>138</v>
      </c>
      <c r="R88" t="s">
        <v>181</v>
      </c>
      <c r="S88" t="s">
        <v>77</v>
      </c>
      <c r="T88" s="4">
        <v>67300</v>
      </c>
      <c r="U88" s="4">
        <v>69100</v>
      </c>
      <c r="V88" s="4">
        <v>69100</v>
      </c>
      <c r="W88" s="4">
        <v>69100</v>
      </c>
    </row>
    <row r="89" spans="1:23" x14ac:dyDescent="0.25">
      <c r="A89" t="s">
        <v>8</v>
      </c>
      <c r="B89" t="s">
        <v>7</v>
      </c>
      <c r="C89" t="s">
        <v>36</v>
      </c>
      <c r="D89" t="s">
        <v>29</v>
      </c>
      <c r="E89" t="s">
        <v>123</v>
      </c>
      <c r="F89" t="s">
        <v>52</v>
      </c>
      <c r="G89" t="s">
        <v>219</v>
      </c>
      <c r="H89">
        <v>1</v>
      </c>
      <c r="I89">
        <v>1</v>
      </c>
      <c r="J89">
        <v>8</v>
      </c>
      <c r="K89">
        <v>2</v>
      </c>
      <c r="L89">
        <v>1</v>
      </c>
      <c r="M89">
        <v>3</v>
      </c>
      <c r="N89">
        <v>11802013</v>
      </c>
      <c r="O89" t="s">
        <v>67</v>
      </c>
      <c r="P89" t="s">
        <v>70</v>
      </c>
      <c r="Q89" t="s">
        <v>138</v>
      </c>
      <c r="R89" t="s">
        <v>181</v>
      </c>
      <c r="S89" t="s">
        <v>79</v>
      </c>
      <c r="T89" s="4">
        <v>67300</v>
      </c>
      <c r="U89" s="4">
        <v>69100</v>
      </c>
      <c r="V89" s="4">
        <v>69100</v>
      </c>
      <c r="W89" s="4">
        <v>69100</v>
      </c>
    </row>
    <row r="90" spans="1:23" x14ac:dyDescent="0.25">
      <c r="A90" t="s">
        <v>8</v>
      </c>
      <c r="B90" t="s">
        <v>7</v>
      </c>
      <c r="C90" t="s">
        <v>36</v>
      </c>
      <c r="D90" t="s">
        <v>37</v>
      </c>
      <c r="E90" t="s">
        <v>123</v>
      </c>
      <c r="F90" t="s">
        <v>50</v>
      </c>
      <c r="G90" t="s">
        <v>217</v>
      </c>
      <c r="H90">
        <v>1</v>
      </c>
      <c r="I90">
        <v>1</v>
      </c>
      <c r="J90">
        <v>8</v>
      </c>
      <c r="K90">
        <v>3</v>
      </c>
      <c r="L90">
        <v>1</v>
      </c>
      <c r="M90">
        <v>1</v>
      </c>
      <c r="N90">
        <v>11803011</v>
      </c>
      <c r="O90" t="s">
        <v>67</v>
      </c>
      <c r="P90" t="s">
        <v>70</v>
      </c>
      <c r="Q90" t="s">
        <v>138</v>
      </c>
      <c r="R90" t="s">
        <v>182</v>
      </c>
      <c r="S90" t="s">
        <v>75</v>
      </c>
      <c r="T90" s="4">
        <v>52600</v>
      </c>
      <c r="U90" s="4">
        <v>54000</v>
      </c>
      <c r="V90" s="4">
        <v>54000</v>
      </c>
      <c r="W90" s="4">
        <v>54000</v>
      </c>
    </row>
    <row r="91" spans="1:23" x14ac:dyDescent="0.25">
      <c r="A91" t="s">
        <v>8</v>
      </c>
      <c r="B91" t="s">
        <v>7</v>
      </c>
      <c r="C91" t="s">
        <v>36</v>
      </c>
      <c r="D91" t="s">
        <v>37</v>
      </c>
      <c r="E91" t="s">
        <v>123</v>
      </c>
      <c r="F91" t="s">
        <v>51</v>
      </c>
      <c r="G91" t="s">
        <v>218</v>
      </c>
      <c r="H91">
        <v>1</v>
      </c>
      <c r="I91">
        <v>1</v>
      </c>
      <c r="J91">
        <v>8</v>
      </c>
      <c r="K91">
        <v>3</v>
      </c>
      <c r="L91">
        <v>1</v>
      </c>
      <c r="M91">
        <v>2</v>
      </c>
      <c r="N91">
        <v>11803012</v>
      </c>
      <c r="O91" t="s">
        <v>67</v>
      </c>
      <c r="P91" t="s">
        <v>70</v>
      </c>
      <c r="Q91" t="s">
        <v>138</v>
      </c>
      <c r="R91" t="s">
        <v>182</v>
      </c>
      <c r="S91" t="s">
        <v>77</v>
      </c>
      <c r="T91" s="4">
        <v>105100</v>
      </c>
      <c r="U91" s="4">
        <v>107900</v>
      </c>
      <c r="V91" s="4">
        <v>107900</v>
      </c>
      <c r="W91" s="4">
        <v>107900</v>
      </c>
    </row>
    <row r="92" spans="1:23" x14ac:dyDescent="0.25">
      <c r="A92" t="s">
        <v>8</v>
      </c>
      <c r="B92" t="s">
        <v>7</v>
      </c>
      <c r="C92" t="s">
        <v>36</v>
      </c>
      <c r="D92" t="s">
        <v>37</v>
      </c>
      <c r="E92" t="s">
        <v>123</v>
      </c>
      <c r="F92" t="s">
        <v>52</v>
      </c>
      <c r="G92" t="s">
        <v>219</v>
      </c>
      <c r="H92">
        <v>1</v>
      </c>
      <c r="I92">
        <v>1</v>
      </c>
      <c r="J92">
        <v>8</v>
      </c>
      <c r="K92">
        <v>3</v>
      </c>
      <c r="L92">
        <v>1</v>
      </c>
      <c r="M92">
        <v>3</v>
      </c>
      <c r="N92">
        <v>11803013</v>
      </c>
      <c r="O92" t="s">
        <v>67</v>
      </c>
      <c r="P92" t="s">
        <v>70</v>
      </c>
      <c r="Q92" t="s">
        <v>138</v>
      </c>
      <c r="R92" t="s">
        <v>182</v>
      </c>
      <c r="S92" t="s">
        <v>79</v>
      </c>
      <c r="T92" s="4">
        <v>105100</v>
      </c>
      <c r="U92" s="4">
        <v>107900</v>
      </c>
      <c r="V92" s="4">
        <v>107900</v>
      </c>
      <c r="W92" s="4">
        <v>107900</v>
      </c>
    </row>
    <row r="93" spans="1:23" x14ac:dyDescent="0.25">
      <c r="A93" t="s">
        <v>8</v>
      </c>
      <c r="B93" t="s">
        <v>7</v>
      </c>
      <c r="C93" t="s">
        <v>97</v>
      </c>
      <c r="D93" t="s">
        <v>90</v>
      </c>
      <c r="E93" t="s">
        <v>108</v>
      </c>
      <c r="F93" t="s">
        <v>50</v>
      </c>
      <c r="G93" t="s">
        <v>217</v>
      </c>
      <c r="H93">
        <v>1</v>
      </c>
      <c r="I93">
        <v>1</v>
      </c>
      <c r="J93">
        <v>9</v>
      </c>
      <c r="K93">
        <v>1</v>
      </c>
      <c r="L93">
        <v>1</v>
      </c>
      <c r="M93">
        <v>1</v>
      </c>
      <c r="N93">
        <v>11901011</v>
      </c>
      <c r="O93" t="s">
        <v>67</v>
      </c>
      <c r="P93" t="s">
        <v>70</v>
      </c>
      <c r="Q93" t="s">
        <v>140</v>
      </c>
      <c r="R93" t="s">
        <v>183</v>
      </c>
      <c r="S93" t="s">
        <v>75</v>
      </c>
      <c r="T93" s="4">
        <v>0</v>
      </c>
      <c r="U93" s="4">
        <v>19000</v>
      </c>
      <c r="V93" s="4">
        <v>19000</v>
      </c>
      <c r="W93" s="4">
        <v>19000</v>
      </c>
    </row>
    <row r="94" spans="1:23" x14ac:dyDescent="0.25">
      <c r="A94" t="s">
        <v>8</v>
      </c>
      <c r="B94" t="s">
        <v>7</v>
      </c>
      <c r="C94" t="s">
        <v>97</v>
      </c>
      <c r="D94" t="s">
        <v>90</v>
      </c>
      <c r="E94" t="s">
        <v>108</v>
      </c>
      <c r="F94" t="s">
        <v>51</v>
      </c>
      <c r="G94" t="s">
        <v>218</v>
      </c>
      <c r="H94">
        <v>1</v>
      </c>
      <c r="I94">
        <v>1</v>
      </c>
      <c r="J94">
        <v>9</v>
      </c>
      <c r="K94">
        <v>1</v>
      </c>
      <c r="L94">
        <v>1</v>
      </c>
      <c r="M94">
        <v>2</v>
      </c>
      <c r="N94">
        <v>11901012</v>
      </c>
      <c r="O94" t="s">
        <v>67</v>
      </c>
      <c r="P94" t="s">
        <v>70</v>
      </c>
      <c r="Q94" t="s">
        <v>140</v>
      </c>
      <c r="R94" t="s">
        <v>183</v>
      </c>
      <c r="S94" t="s">
        <v>77</v>
      </c>
      <c r="T94" s="4">
        <v>0</v>
      </c>
      <c r="U94" s="4">
        <v>121800</v>
      </c>
      <c r="V94" s="4">
        <v>121800</v>
      </c>
      <c r="W94" s="4">
        <v>121800</v>
      </c>
    </row>
    <row r="95" spans="1:23" x14ac:dyDescent="0.25">
      <c r="A95" t="s">
        <v>8</v>
      </c>
      <c r="B95" t="s">
        <v>7</v>
      </c>
      <c r="C95" t="s">
        <v>97</v>
      </c>
      <c r="D95" t="s">
        <v>90</v>
      </c>
      <c r="E95" t="s">
        <v>108</v>
      </c>
      <c r="F95" t="s">
        <v>52</v>
      </c>
      <c r="G95" t="s">
        <v>219</v>
      </c>
      <c r="H95">
        <v>1</v>
      </c>
      <c r="I95">
        <v>1</v>
      </c>
      <c r="J95">
        <v>9</v>
      </c>
      <c r="K95">
        <v>1</v>
      </c>
      <c r="L95">
        <v>1</v>
      </c>
      <c r="M95">
        <v>3</v>
      </c>
      <c r="N95">
        <v>11901013</v>
      </c>
      <c r="O95" t="s">
        <v>67</v>
      </c>
      <c r="P95" t="s">
        <v>70</v>
      </c>
      <c r="Q95" t="s">
        <v>140</v>
      </c>
      <c r="R95" t="s">
        <v>183</v>
      </c>
      <c r="S95" t="s">
        <v>79</v>
      </c>
      <c r="T95" s="4">
        <v>0</v>
      </c>
      <c r="U95" s="4">
        <v>133100</v>
      </c>
      <c r="V95" s="4">
        <v>133100</v>
      </c>
      <c r="W95" s="4">
        <v>133100</v>
      </c>
    </row>
    <row r="96" spans="1:23" x14ac:dyDescent="0.25">
      <c r="A96" t="s">
        <v>8</v>
      </c>
      <c r="B96" t="s">
        <v>7</v>
      </c>
      <c r="C96" t="s">
        <v>97</v>
      </c>
      <c r="D96" t="s">
        <v>98</v>
      </c>
      <c r="E96" t="s">
        <v>99</v>
      </c>
      <c r="F96" t="s">
        <v>50</v>
      </c>
      <c r="G96" t="s">
        <v>217</v>
      </c>
      <c r="H96">
        <v>1</v>
      </c>
      <c r="I96">
        <v>1</v>
      </c>
      <c r="J96">
        <v>9</v>
      </c>
      <c r="K96">
        <v>2</v>
      </c>
      <c r="L96">
        <v>1</v>
      </c>
      <c r="M96">
        <v>1</v>
      </c>
      <c r="N96">
        <v>11902011</v>
      </c>
      <c r="O96" t="s">
        <v>67</v>
      </c>
      <c r="P96" t="s">
        <v>70</v>
      </c>
      <c r="Q96" t="s">
        <v>140</v>
      </c>
      <c r="R96" t="s">
        <v>184</v>
      </c>
      <c r="S96" t="s">
        <v>75</v>
      </c>
      <c r="T96" s="4">
        <v>0</v>
      </c>
      <c r="U96" s="4">
        <v>25400</v>
      </c>
      <c r="V96" s="4">
        <v>25400</v>
      </c>
      <c r="W96" s="4">
        <v>25400</v>
      </c>
    </row>
    <row r="97" spans="1:23" x14ac:dyDescent="0.25">
      <c r="A97" t="s">
        <v>8</v>
      </c>
      <c r="B97" t="s">
        <v>7</v>
      </c>
      <c r="C97" t="s">
        <v>97</v>
      </c>
      <c r="D97" t="s">
        <v>98</v>
      </c>
      <c r="E97" t="s">
        <v>99</v>
      </c>
      <c r="F97" t="s">
        <v>51</v>
      </c>
      <c r="G97" t="s">
        <v>218</v>
      </c>
      <c r="H97">
        <v>1</v>
      </c>
      <c r="I97">
        <v>1</v>
      </c>
      <c r="J97">
        <v>9</v>
      </c>
      <c r="K97">
        <v>2</v>
      </c>
      <c r="L97">
        <v>1</v>
      </c>
      <c r="M97">
        <v>2</v>
      </c>
      <c r="N97">
        <v>11902012</v>
      </c>
      <c r="O97" t="s">
        <v>67</v>
      </c>
      <c r="P97" t="s">
        <v>70</v>
      </c>
      <c r="Q97" t="s">
        <v>140</v>
      </c>
      <c r="R97" t="s">
        <v>184</v>
      </c>
      <c r="S97" t="s">
        <v>77</v>
      </c>
      <c r="T97" s="4">
        <v>0</v>
      </c>
      <c r="U97" s="4">
        <v>59100</v>
      </c>
      <c r="V97" s="4">
        <v>59100</v>
      </c>
      <c r="W97" s="4">
        <v>59100</v>
      </c>
    </row>
    <row r="98" spans="1:23" x14ac:dyDescent="0.25">
      <c r="A98" t="s">
        <v>8</v>
      </c>
      <c r="B98" t="s">
        <v>7</v>
      </c>
      <c r="C98" t="s">
        <v>97</v>
      </c>
      <c r="D98" t="s">
        <v>98</v>
      </c>
      <c r="E98" t="s">
        <v>99</v>
      </c>
      <c r="F98" t="s">
        <v>52</v>
      </c>
      <c r="G98" t="s">
        <v>219</v>
      </c>
      <c r="H98">
        <v>1</v>
      </c>
      <c r="I98">
        <v>1</v>
      </c>
      <c r="J98">
        <v>9</v>
      </c>
      <c r="K98">
        <v>2</v>
      </c>
      <c r="L98">
        <v>1</v>
      </c>
      <c r="M98">
        <v>3</v>
      </c>
      <c r="N98">
        <v>11902013</v>
      </c>
      <c r="O98" t="s">
        <v>67</v>
      </c>
      <c r="P98" t="s">
        <v>70</v>
      </c>
      <c r="Q98" t="s">
        <v>140</v>
      </c>
      <c r="R98" t="s">
        <v>184</v>
      </c>
      <c r="S98" t="s">
        <v>79</v>
      </c>
      <c r="T98" s="4">
        <v>0</v>
      </c>
      <c r="U98" s="4">
        <v>52900</v>
      </c>
      <c r="V98" s="4">
        <v>52900</v>
      </c>
      <c r="W98" s="4">
        <v>52900</v>
      </c>
    </row>
    <row r="99" spans="1:23" x14ac:dyDescent="0.25">
      <c r="A99" t="s">
        <v>8</v>
      </c>
      <c r="B99" t="s">
        <v>38</v>
      </c>
      <c r="C99" t="s">
        <v>39</v>
      </c>
      <c r="D99" t="s">
        <v>40</v>
      </c>
      <c r="E99" t="s">
        <v>13</v>
      </c>
      <c r="F99" t="s">
        <v>50</v>
      </c>
      <c r="G99" t="s">
        <v>217</v>
      </c>
      <c r="H99">
        <v>1</v>
      </c>
      <c r="I99">
        <v>2</v>
      </c>
      <c r="J99">
        <v>1</v>
      </c>
      <c r="K99">
        <v>1</v>
      </c>
      <c r="L99">
        <v>1</v>
      </c>
      <c r="M99">
        <v>1</v>
      </c>
      <c r="N99">
        <v>12101011</v>
      </c>
      <c r="O99" t="s">
        <v>67</v>
      </c>
      <c r="P99" t="s">
        <v>71</v>
      </c>
      <c r="Q99" t="s">
        <v>150</v>
      </c>
      <c r="R99" t="s">
        <v>190</v>
      </c>
      <c r="S99" t="s">
        <v>75</v>
      </c>
      <c r="T99" s="4">
        <v>-76600</v>
      </c>
      <c r="U99" s="4">
        <v>-109100</v>
      </c>
      <c r="V99" s="4">
        <v>-109100</v>
      </c>
      <c r="W99" s="4">
        <v>-106600</v>
      </c>
    </row>
    <row r="100" spans="1:23" x14ac:dyDescent="0.25">
      <c r="A100" t="s">
        <v>8</v>
      </c>
      <c r="B100" t="s">
        <v>38</v>
      </c>
      <c r="C100" t="s">
        <v>39</v>
      </c>
      <c r="D100" t="s">
        <v>40</v>
      </c>
      <c r="E100" t="s">
        <v>13</v>
      </c>
      <c r="F100" t="s">
        <v>51</v>
      </c>
      <c r="G100" t="s">
        <v>218</v>
      </c>
      <c r="H100">
        <v>1</v>
      </c>
      <c r="I100">
        <v>2</v>
      </c>
      <c r="J100">
        <v>1</v>
      </c>
      <c r="K100">
        <v>1</v>
      </c>
      <c r="L100">
        <v>1</v>
      </c>
      <c r="M100">
        <v>2</v>
      </c>
      <c r="N100">
        <v>12101012</v>
      </c>
      <c r="O100" t="s">
        <v>67</v>
      </c>
      <c r="P100" t="s">
        <v>71</v>
      </c>
      <c r="Q100" t="s">
        <v>150</v>
      </c>
      <c r="R100" t="s">
        <v>190</v>
      </c>
      <c r="S100" t="s">
        <v>77</v>
      </c>
      <c r="T100" s="4">
        <v>-184800</v>
      </c>
      <c r="U100" s="4">
        <v>-267600</v>
      </c>
      <c r="V100" s="4">
        <v>-267600</v>
      </c>
      <c r="W100" s="4">
        <v>-261400</v>
      </c>
    </row>
    <row r="101" spans="1:23" x14ac:dyDescent="0.25">
      <c r="A101" t="s">
        <v>8</v>
      </c>
      <c r="B101" t="s">
        <v>38</v>
      </c>
      <c r="C101" t="s">
        <v>39</v>
      </c>
      <c r="D101" t="s">
        <v>40</v>
      </c>
      <c r="E101" t="s">
        <v>13</v>
      </c>
      <c r="F101" t="s">
        <v>52</v>
      </c>
      <c r="G101" t="s">
        <v>219</v>
      </c>
      <c r="H101">
        <v>1</v>
      </c>
      <c r="I101">
        <v>2</v>
      </c>
      <c r="J101">
        <v>1</v>
      </c>
      <c r="K101">
        <v>1</v>
      </c>
      <c r="L101">
        <v>1</v>
      </c>
      <c r="M101">
        <v>3</v>
      </c>
      <c r="N101">
        <v>12101013</v>
      </c>
      <c r="O101" t="s">
        <v>67</v>
      </c>
      <c r="P101" t="s">
        <v>71</v>
      </c>
      <c r="Q101" t="s">
        <v>150</v>
      </c>
      <c r="R101" t="s">
        <v>190</v>
      </c>
      <c r="S101" t="s">
        <v>79</v>
      </c>
      <c r="T101" s="4">
        <v>-167500</v>
      </c>
      <c r="U101" s="4">
        <v>-221900</v>
      </c>
      <c r="V101" s="4">
        <v>-221900</v>
      </c>
      <c r="W101" s="4">
        <v>-216700</v>
      </c>
    </row>
    <row r="102" spans="1:23" x14ac:dyDescent="0.25">
      <c r="A102" t="s">
        <v>8</v>
      </c>
      <c r="B102" t="s">
        <v>38</v>
      </c>
      <c r="C102" t="s">
        <v>39</v>
      </c>
      <c r="D102" t="s">
        <v>41</v>
      </c>
      <c r="E102" t="s">
        <v>9</v>
      </c>
      <c r="F102" t="s">
        <v>50</v>
      </c>
      <c r="G102" t="s">
        <v>217</v>
      </c>
      <c r="H102">
        <v>1</v>
      </c>
      <c r="I102">
        <v>2</v>
      </c>
      <c r="J102">
        <v>1</v>
      </c>
      <c r="K102">
        <v>2</v>
      </c>
      <c r="L102">
        <v>1</v>
      </c>
      <c r="M102">
        <v>1</v>
      </c>
      <c r="N102">
        <v>12102011</v>
      </c>
      <c r="O102" t="s">
        <v>67</v>
      </c>
      <c r="P102" t="s">
        <v>71</v>
      </c>
      <c r="Q102" t="s">
        <v>150</v>
      </c>
      <c r="R102" t="s">
        <v>191</v>
      </c>
      <c r="S102" t="s">
        <v>75</v>
      </c>
      <c r="T102" s="4">
        <v>-253000</v>
      </c>
      <c r="U102" s="4">
        <v>-275200</v>
      </c>
      <c r="V102" s="4">
        <v>-275200</v>
      </c>
      <c r="W102" s="4">
        <v>0</v>
      </c>
    </row>
    <row r="103" spans="1:23" x14ac:dyDescent="0.25">
      <c r="A103" t="s">
        <v>8</v>
      </c>
      <c r="B103" t="s">
        <v>38</v>
      </c>
      <c r="C103" t="s">
        <v>39</v>
      </c>
      <c r="D103" t="s">
        <v>41</v>
      </c>
      <c r="E103" t="s">
        <v>9</v>
      </c>
      <c r="F103" t="s">
        <v>51</v>
      </c>
      <c r="G103" t="s">
        <v>218</v>
      </c>
      <c r="H103">
        <v>1</v>
      </c>
      <c r="I103">
        <v>2</v>
      </c>
      <c r="J103">
        <v>1</v>
      </c>
      <c r="K103">
        <v>2</v>
      </c>
      <c r="L103">
        <v>1</v>
      </c>
      <c r="M103">
        <v>2</v>
      </c>
      <c r="N103">
        <v>12102012</v>
      </c>
      <c r="O103" t="s">
        <v>67</v>
      </c>
      <c r="P103" t="s">
        <v>71</v>
      </c>
      <c r="Q103" t="s">
        <v>150</v>
      </c>
      <c r="R103" t="s">
        <v>191</v>
      </c>
      <c r="S103" t="s">
        <v>77</v>
      </c>
      <c r="T103" s="4">
        <v>-592300</v>
      </c>
      <c r="U103" s="4">
        <v>-633800</v>
      </c>
      <c r="V103" s="4">
        <v>-633800</v>
      </c>
      <c r="W103" s="4">
        <v>0</v>
      </c>
    </row>
    <row r="104" spans="1:23" x14ac:dyDescent="0.25">
      <c r="A104" t="s">
        <v>8</v>
      </c>
      <c r="B104" t="s">
        <v>38</v>
      </c>
      <c r="C104" t="s">
        <v>39</v>
      </c>
      <c r="D104" t="s">
        <v>41</v>
      </c>
      <c r="E104" t="s">
        <v>9</v>
      </c>
      <c r="F104" t="s">
        <v>52</v>
      </c>
      <c r="G104" t="s">
        <v>219</v>
      </c>
      <c r="H104">
        <v>1</v>
      </c>
      <c r="I104">
        <v>2</v>
      </c>
      <c r="J104">
        <v>1</v>
      </c>
      <c r="K104">
        <v>2</v>
      </c>
      <c r="L104">
        <v>1</v>
      </c>
      <c r="M104">
        <v>3</v>
      </c>
      <c r="N104">
        <v>12102013</v>
      </c>
      <c r="O104" t="s">
        <v>67</v>
      </c>
      <c r="P104" t="s">
        <v>71</v>
      </c>
      <c r="Q104" t="s">
        <v>150</v>
      </c>
      <c r="R104" t="s">
        <v>191</v>
      </c>
      <c r="S104" t="s">
        <v>79</v>
      </c>
      <c r="T104" s="4">
        <v>-557500</v>
      </c>
      <c r="U104" s="4">
        <v>-572300</v>
      </c>
      <c r="V104" s="4">
        <v>-572300</v>
      </c>
      <c r="W104" s="4">
        <v>0</v>
      </c>
    </row>
    <row r="105" spans="1:23" x14ac:dyDescent="0.25">
      <c r="A105" t="s">
        <v>8</v>
      </c>
      <c r="B105" t="s">
        <v>38</v>
      </c>
      <c r="C105" t="s">
        <v>39</v>
      </c>
      <c r="D105" t="s">
        <v>41</v>
      </c>
      <c r="E105" t="s">
        <v>13</v>
      </c>
      <c r="F105" t="s">
        <v>50</v>
      </c>
      <c r="G105" t="s">
        <v>217</v>
      </c>
      <c r="H105">
        <v>1</v>
      </c>
      <c r="I105">
        <v>2</v>
      </c>
      <c r="J105">
        <v>1</v>
      </c>
      <c r="K105">
        <v>2</v>
      </c>
      <c r="L105">
        <v>2</v>
      </c>
      <c r="M105">
        <v>1</v>
      </c>
      <c r="N105">
        <v>12102021</v>
      </c>
      <c r="O105" t="s">
        <v>67</v>
      </c>
      <c r="P105" t="s">
        <v>71</v>
      </c>
      <c r="Q105" t="s">
        <v>150</v>
      </c>
      <c r="R105" t="s">
        <v>191</v>
      </c>
      <c r="S105" t="s">
        <v>75</v>
      </c>
      <c r="T105" s="4">
        <v>0</v>
      </c>
      <c r="U105" s="4">
        <v>0</v>
      </c>
      <c r="V105" s="4">
        <v>0</v>
      </c>
      <c r="W105" s="4">
        <v>-28800</v>
      </c>
    </row>
    <row r="106" spans="1:23" x14ac:dyDescent="0.25">
      <c r="A106" t="s">
        <v>8</v>
      </c>
      <c r="B106" t="s">
        <v>38</v>
      </c>
      <c r="C106" t="s">
        <v>39</v>
      </c>
      <c r="D106" t="s">
        <v>41</v>
      </c>
      <c r="E106" t="s">
        <v>13</v>
      </c>
      <c r="F106" t="s">
        <v>51</v>
      </c>
      <c r="G106" t="s">
        <v>218</v>
      </c>
      <c r="H106">
        <v>1</v>
      </c>
      <c r="I106">
        <v>2</v>
      </c>
      <c r="J106">
        <v>1</v>
      </c>
      <c r="K106">
        <v>2</v>
      </c>
      <c r="L106">
        <v>2</v>
      </c>
      <c r="M106">
        <v>2</v>
      </c>
      <c r="N106">
        <v>12102022</v>
      </c>
      <c r="O106" t="s">
        <v>67</v>
      </c>
      <c r="P106" t="s">
        <v>71</v>
      </c>
      <c r="Q106" t="s">
        <v>150</v>
      </c>
      <c r="R106" t="s">
        <v>191</v>
      </c>
      <c r="S106" t="s">
        <v>77</v>
      </c>
      <c r="T106" s="4">
        <v>0</v>
      </c>
      <c r="U106" s="4">
        <v>0</v>
      </c>
      <c r="V106" s="4">
        <v>0</v>
      </c>
      <c r="W106" s="4">
        <v>-66200</v>
      </c>
    </row>
    <row r="107" spans="1:23" x14ac:dyDescent="0.25">
      <c r="A107" t="s">
        <v>8</v>
      </c>
      <c r="B107" t="s">
        <v>38</v>
      </c>
      <c r="C107" t="s">
        <v>39</v>
      </c>
      <c r="D107" t="s">
        <v>41</v>
      </c>
      <c r="E107" t="s">
        <v>13</v>
      </c>
      <c r="F107" t="s">
        <v>52</v>
      </c>
      <c r="G107" t="s">
        <v>219</v>
      </c>
      <c r="H107">
        <v>1</v>
      </c>
      <c r="I107">
        <v>2</v>
      </c>
      <c r="J107">
        <v>1</v>
      </c>
      <c r="K107">
        <v>2</v>
      </c>
      <c r="L107">
        <v>2</v>
      </c>
      <c r="M107">
        <v>3</v>
      </c>
      <c r="N107">
        <v>12102023</v>
      </c>
      <c r="O107" t="s">
        <v>67</v>
      </c>
      <c r="P107" t="s">
        <v>71</v>
      </c>
      <c r="Q107" t="s">
        <v>150</v>
      </c>
      <c r="R107" t="s">
        <v>191</v>
      </c>
      <c r="S107" t="s">
        <v>79</v>
      </c>
      <c r="T107" s="4">
        <v>0</v>
      </c>
      <c r="U107" s="4">
        <v>0</v>
      </c>
      <c r="V107" s="4">
        <v>0</v>
      </c>
      <c r="W107" s="4">
        <v>-59800</v>
      </c>
    </row>
    <row r="108" spans="1:23" x14ac:dyDescent="0.25">
      <c r="A108" t="s">
        <v>8</v>
      </c>
      <c r="B108" t="s">
        <v>38</v>
      </c>
      <c r="C108" t="s">
        <v>39</v>
      </c>
      <c r="D108" t="s">
        <v>41</v>
      </c>
      <c r="E108" t="s">
        <v>122</v>
      </c>
      <c r="F108" t="s">
        <v>50</v>
      </c>
      <c r="G108" t="s">
        <v>217</v>
      </c>
      <c r="H108">
        <v>1</v>
      </c>
      <c r="I108">
        <v>2</v>
      </c>
      <c r="J108">
        <v>1</v>
      </c>
      <c r="K108">
        <v>2</v>
      </c>
      <c r="L108">
        <v>3</v>
      </c>
      <c r="M108">
        <v>1</v>
      </c>
      <c r="N108">
        <v>12102031</v>
      </c>
      <c r="O108" t="s">
        <v>67</v>
      </c>
      <c r="P108" t="s">
        <v>71</v>
      </c>
      <c r="Q108" t="s">
        <v>150</v>
      </c>
      <c r="R108" t="s">
        <v>191</v>
      </c>
      <c r="S108" t="s">
        <v>75</v>
      </c>
      <c r="T108" s="4">
        <v>0</v>
      </c>
      <c r="U108" s="4">
        <v>0</v>
      </c>
      <c r="V108" s="4">
        <v>0</v>
      </c>
      <c r="W108" s="4">
        <v>-157600</v>
      </c>
    </row>
    <row r="109" spans="1:23" x14ac:dyDescent="0.25">
      <c r="A109" t="s">
        <v>8</v>
      </c>
      <c r="B109" t="s">
        <v>38</v>
      </c>
      <c r="C109" t="s">
        <v>39</v>
      </c>
      <c r="D109" t="s">
        <v>41</v>
      </c>
      <c r="E109" t="s">
        <v>122</v>
      </c>
      <c r="F109" t="s">
        <v>51</v>
      </c>
      <c r="G109" t="s">
        <v>218</v>
      </c>
      <c r="H109">
        <v>1</v>
      </c>
      <c r="I109">
        <v>2</v>
      </c>
      <c r="J109">
        <v>1</v>
      </c>
      <c r="K109">
        <v>2</v>
      </c>
      <c r="L109">
        <v>3</v>
      </c>
      <c r="M109">
        <v>2</v>
      </c>
      <c r="N109">
        <v>12102032</v>
      </c>
      <c r="O109" t="s">
        <v>67</v>
      </c>
      <c r="P109" t="s">
        <v>71</v>
      </c>
      <c r="Q109" t="s">
        <v>150</v>
      </c>
      <c r="R109" t="s">
        <v>191</v>
      </c>
      <c r="S109" t="s">
        <v>77</v>
      </c>
      <c r="T109" s="4">
        <v>0</v>
      </c>
      <c r="U109" s="4">
        <v>0</v>
      </c>
      <c r="V109" s="4">
        <v>0</v>
      </c>
      <c r="W109" s="4">
        <v>-362900</v>
      </c>
    </row>
    <row r="110" spans="1:23" x14ac:dyDescent="0.25">
      <c r="A110" t="s">
        <v>8</v>
      </c>
      <c r="B110" t="s">
        <v>38</v>
      </c>
      <c r="C110" t="s">
        <v>39</v>
      </c>
      <c r="D110" t="s">
        <v>41</v>
      </c>
      <c r="E110" t="s">
        <v>122</v>
      </c>
      <c r="F110" t="s">
        <v>52</v>
      </c>
      <c r="G110" t="s">
        <v>219</v>
      </c>
      <c r="H110">
        <v>1</v>
      </c>
      <c r="I110">
        <v>2</v>
      </c>
      <c r="J110">
        <v>1</v>
      </c>
      <c r="K110">
        <v>2</v>
      </c>
      <c r="L110">
        <v>3</v>
      </c>
      <c r="M110">
        <v>3</v>
      </c>
      <c r="N110">
        <v>12102033</v>
      </c>
      <c r="O110" t="s">
        <v>67</v>
      </c>
      <c r="P110" t="s">
        <v>71</v>
      </c>
      <c r="Q110" t="s">
        <v>150</v>
      </c>
      <c r="R110" t="s">
        <v>191</v>
      </c>
      <c r="S110" t="s">
        <v>79</v>
      </c>
      <c r="T110" s="4">
        <v>0</v>
      </c>
      <c r="U110" s="4">
        <v>0</v>
      </c>
      <c r="V110" s="4">
        <v>0</v>
      </c>
      <c r="W110" s="4">
        <v>-327700</v>
      </c>
    </row>
    <row r="111" spans="1:23" x14ac:dyDescent="0.25">
      <c r="A111" t="s">
        <v>8</v>
      </c>
      <c r="B111" t="s">
        <v>38</v>
      </c>
      <c r="C111" t="s">
        <v>39</v>
      </c>
      <c r="D111" t="s">
        <v>41</v>
      </c>
      <c r="E111" t="s">
        <v>123</v>
      </c>
      <c r="F111" t="s">
        <v>50</v>
      </c>
      <c r="G111" t="s">
        <v>217</v>
      </c>
      <c r="H111">
        <v>1</v>
      </c>
      <c r="I111">
        <v>2</v>
      </c>
      <c r="J111">
        <v>1</v>
      </c>
      <c r="K111">
        <v>2</v>
      </c>
      <c r="L111">
        <v>4</v>
      </c>
      <c r="M111">
        <v>1</v>
      </c>
      <c r="N111">
        <v>12102041</v>
      </c>
      <c r="O111" t="s">
        <v>67</v>
      </c>
      <c r="P111" t="s">
        <v>71</v>
      </c>
      <c r="Q111" t="s">
        <v>150</v>
      </c>
      <c r="R111" t="s">
        <v>191</v>
      </c>
      <c r="S111" t="s">
        <v>75</v>
      </c>
      <c r="T111" s="4">
        <v>0</v>
      </c>
      <c r="U111" s="4">
        <v>0</v>
      </c>
      <c r="V111" s="4">
        <v>0</v>
      </c>
      <c r="W111" s="4">
        <v>-88900</v>
      </c>
    </row>
    <row r="112" spans="1:23" x14ac:dyDescent="0.25">
      <c r="A112" t="s">
        <v>8</v>
      </c>
      <c r="B112" t="s">
        <v>38</v>
      </c>
      <c r="C112" t="s">
        <v>39</v>
      </c>
      <c r="D112" t="s">
        <v>41</v>
      </c>
      <c r="E112" t="s">
        <v>123</v>
      </c>
      <c r="F112" t="s">
        <v>51</v>
      </c>
      <c r="G112" t="s">
        <v>218</v>
      </c>
      <c r="H112">
        <v>1</v>
      </c>
      <c r="I112">
        <v>2</v>
      </c>
      <c r="J112">
        <v>1</v>
      </c>
      <c r="K112">
        <v>2</v>
      </c>
      <c r="L112">
        <v>4</v>
      </c>
      <c r="M112">
        <v>2</v>
      </c>
      <c r="N112">
        <v>12102042</v>
      </c>
      <c r="O112" t="s">
        <v>67</v>
      </c>
      <c r="P112" t="s">
        <v>71</v>
      </c>
      <c r="Q112" t="s">
        <v>150</v>
      </c>
      <c r="R112" t="s">
        <v>191</v>
      </c>
      <c r="S112" t="s">
        <v>77</v>
      </c>
      <c r="T112" s="4">
        <v>0</v>
      </c>
      <c r="U112" s="4">
        <v>0</v>
      </c>
      <c r="V112" s="4">
        <v>0</v>
      </c>
      <c r="W112" s="4">
        <v>-204700</v>
      </c>
    </row>
    <row r="113" spans="1:23" x14ac:dyDescent="0.25">
      <c r="A113" t="s">
        <v>8</v>
      </c>
      <c r="B113" t="s">
        <v>38</v>
      </c>
      <c r="C113" t="s">
        <v>39</v>
      </c>
      <c r="D113" t="s">
        <v>41</v>
      </c>
      <c r="E113" t="s">
        <v>123</v>
      </c>
      <c r="F113" t="s">
        <v>52</v>
      </c>
      <c r="G113" t="s">
        <v>219</v>
      </c>
      <c r="H113">
        <v>1</v>
      </c>
      <c r="I113">
        <v>2</v>
      </c>
      <c r="J113">
        <v>1</v>
      </c>
      <c r="K113">
        <v>2</v>
      </c>
      <c r="L113">
        <v>4</v>
      </c>
      <c r="M113">
        <v>3</v>
      </c>
      <c r="N113">
        <v>12102043</v>
      </c>
      <c r="O113" t="s">
        <v>67</v>
      </c>
      <c r="P113" t="s">
        <v>71</v>
      </c>
      <c r="Q113" t="s">
        <v>150</v>
      </c>
      <c r="R113" t="s">
        <v>191</v>
      </c>
      <c r="S113" t="s">
        <v>79</v>
      </c>
      <c r="T113" s="4">
        <v>0</v>
      </c>
      <c r="U113" s="4">
        <v>0</v>
      </c>
      <c r="V113" s="4">
        <v>0</v>
      </c>
      <c r="W113" s="4">
        <v>-184800</v>
      </c>
    </row>
    <row r="114" spans="1:23" x14ac:dyDescent="0.25">
      <c r="A114" t="s">
        <v>8</v>
      </c>
      <c r="B114" t="s">
        <v>38</v>
      </c>
      <c r="C114" t="s">
        <v>39</v>
      </c>
      <c r="D114" t="s">
        <v>59</v>
      </c>
      <c r="E114" t="s">
        <v>122</v>
      </c>
      <c r="F114" t="s">
        <v>50</v>
      </c>
      <c r="G114" t="s">
        <v>217</v>
      </c>
      <c r="H114">
        <v>1</v>
      </c>
      <c r="I114">
        <v>2</v>
      </c>
      <c r="J114">
        <v>1</v>
      </c>
      <c r="K114">
        <v>3</v>
      </c>
      <c r="L114">
        <v>1</v>
      </c>
      <c r="M114">
        <v>1</v>
      </c>
      <c r="N114">
        <v>12103011</v>
      </c>
      <c r="O114" t="s">
        <v>67</v>
      </c>
      <c r="P114" t="s">
        <v>71</v>
      </c>
      <c r="Q114" t="s">
        <v>150</v>
      </c>
      <c r="R114" t="s">
        <v>197</v>
      </c>
      <c r="S114" t="s">
        <v>75</v>
      </c>
      <c r="T114" s="4">
        <v>-5800</v>
      </c>
      <c r="U114" s="4">
        <v>-2400</v>
      </c>
      <c r="V114" s="4">
        <v>-2400</v>
      </c>
      <c r="W114" s="4">
        <v>-400</v>
      </c>
    </row>
    <row r="115" spans="1:23" x14ac:dyDescent="0.25">
      <c r="A115" t="s">
        <v>8</v>
      </c>
      <c r="B115" t="s">
        <v>38</v>
      </c>
      <c r="C115" t="s">
        <v>39</v>
      </c>
      <c r="D115" t="s">
        <v>59</v>
      </c>
      <c r="E115" t="s">
        <v>122</v>
      </c>
      <c r="F115" t="s">
        <v>51</v>
      </c>
      <c r="G115" t="s">
        <v>218</v>
      </c>
      <c r="H115">
        <v>1</v>
      </c>
      <c r="I115">
        <v>2</v>
      </c>
      <c r="J115">
        <v>1</v>
      </c>
      <c r="K115">
        <v>3</v>
      </c>
      <c r="L115">
        <v>1</v>
      </c>
      <c r="M115">
        <v>2</v>
      </c>
      <c r="N115">
        <v>12103012</v>
      </c>
      <c r="O115" t="s">
        <v>67</v>
      </c>
      <c r="P115" t="s">
        <v>71</v>
      </c>
      <c r="Q115" t="s">
        <v>150</v>
      </c>
      <c r="R115" t="s">
        <v>197</v>
      </c>
      <c r="S115" t="s">
        <v>77</v>
      </c>
      <c r="T115" s="4">
        <v>-20100</v>
      </c>
      <c r="U115" s="4">
        <v>-8700</v>
      </c>
      <c r="V115" s="4">
        <v>-8700</v>
      </c>
      <c r="W115" s="4">
        <v>-3600</v>
      </c>
    </row>
    <row r="116" spans="1:23" x14ac:dyDescent="0.25">
      <c r="A116" t="s">
        <v>8</v>
      </c>
      <c r="B116" t="s">
        <v>38</v>
      </c>
      <c r="C116" t="s">
        <v>39</v>
      </c>
      <c r="D116" t="s">
        <v>59</v>
      </c>
      <c r="E116" t="s">
        <v>122</v>
      </c>
      <c r="F116" t="s">
        <v>52</v>
      </c>
      <c r="G116" t="s">
        <v>219</v>
      </c>
      <c r="H116">
        <v>1</v>
      </c>
      <c r="I116">
        <v>2</v>
      </c>
      <c r="J116">
        <v>1</v>
      </c>
      <c r="K116">
        <v>3</v>
      </c>
      <c r="L116">
        <v>1</v>
      </c>
      <c r="M116">
        <v>3</v>
      </c>
      <c r="N116">
        <v>12103013</v>
      </c>
      <c r="O116" t="s">
        <v>67</v>
      </c>
      <c r="P116" t="s">
        <v>71</v>
      </c>
      <c r="Q116" t="s">
        <v>150</v>
      </c>
      <c r="R116" t="s">
        <v>197</v>
      </c>
      <c r="S116" t="s">
        <v>79</v>
      </c>
      <c r="T116" s="4">
        <v>-14300</v>
      </c>
      <c r="U116" s="4">
        <v>-8500</v>
      </c>
      <c r="V116" s="4">
        <v>-8500</v>
      </c>
      <c r="W116" s="4">
        <v>-3900</v>
      </c>
    </row>
    <row r="117" spans="1:23" ht="14.4" x14ac:dyDescent="0.3">
      <c r="A117" t="s">
        <v>8</v>
      </c>
      <c r="B117" t="s">
        <v>38</v>
      </c>
      <c r="C117" t="s">
        <v>39</v>
      </c>
      <c r="D117" t="s">
        <v>43</v>
      </c>
      <c r="E117" t="s">
        <v>42</v>
      </c>
      <c r="F117" t="s">
        <v>50</v>
      </c>
      <c r="G117" t="s">
        <v>43</v>
      </c>
      <c r="H117">
        <v>1</v>
      </c>
      <c r="I117">
        <v>2</v>
      </c>
      <c r="J117">
        <v>1</v>
      </c>
      <c r="K117">
        <v>4</v>
      </c>
      <c r="L117">
        <v>1</v>
      </c>
      <c r="M117">
        <v>1</v>
      </c>
      <c r="N117">
        <v>12104011</v>
      </c>
      <c r="O117" t="s">
        <v>67</v>
      </c>
      <c r="P117" t="s">
        <v>71</v>
      </c>
      <c r="Q117" t="s">
        <v>150</v>
      </c>
      <c r="R117" t="s">
        <v>198</v>
      </c>
      <c r="S117" t="s">
        <v>75</v>
      </c>
      <c r="T117" s="4">
        <v>-8441900</v>
      </c>
      <c r="U117" s="7">
        <v>-9456200</v>
      </c>
      <c r="V117" s="7">
        <v>-9456200</v>
      </c>
      <c r="W117" s="7">
        <v>-9627900</v>
      </c>
    </row>
    <row r="118" spans="1:23" ht="14.4" x14ac:dyDescent="0.3">
      <c r="A118" t="s">
        <v>8</v>
      </c>
      <c r="B118" t="s">
        <v>38</v>
      </c>
      <c r="C118" t="s">
        <v>39</v>
      </c>
      <c r="D118" t="s">
        <v>43</v>
      </c>
      <c r="E118" t="s">
        <v>42</v>
      </c>
      <c r="F118" t="s">
        <v>51</v>
      </c>
      <c r="G118" t="s">
        <v>43</v>
      </c>
      <c r="H118">
        <v>1</v>
      </c>
      <c r="I118">
        <v>2</v>
      </c>
      <c r="J118">
        <v>1</v>
      </c>
      <c r="K118">
        <v>4</v>
      </c>
      <c r="L118">
        <v>1</v>
      </c>
      <c r="M118">
        <v>2</v>
      </c>
      <c r="N118">
        <v>12104012</v>
      </c>
      <c r="O118" t="s">
        <v>67</v>
      </c>
      <c r="P118" t="s">
        <v>71</v>
      </c>
      <c r="Q118" t="s">
        <v>150</v>
      </c>
      <c r="R118" t="s">
        <v>198</v>
      </c>
      <c r="S118" t="s">
        <v>77</v>
      </c>
      <c r="T118" s="4">
        <v>-19314400</v>
      </c>
      <c r="U118" s="7">
        <v>-21796200</v>
      </c>
      <c r="V118" s="7">
        <v>-21796200</v>
      </c>
      <c r="W118" s="7">
        <v>-22347700</v>
      </c>
    </row>
    <row r="119" spans="1:23" ht="14.4" x14ac:dyDescent="0.3">
      <c r="A119" t="s">
        <v>8</v>
      </c>
      <c r="B119" t="s">
        <v>38</v>
      </c>
      <c r="C119" t="s">
        <v>39</v>
      </c>
      <c r="D119" t="s">
        <v>43</v>
      </c>
      <c r="E119" t="s">
        <v>42</v>
      </c>
      <c r="F119" t="s">
        <v>52</v>
      </c>
      <c r="G119" t="s">
        <v>43</v>
      </c>
      <c r="H119">
        <v>1</v>
      </c>
      <c r="I119">
        <v>2</v>
      </c>
      <c r="J119">
        <v>1</v>
      </c>
      <c r="K119">
        <v>4</v>
      </c>
      <c r="L119">
        <v>1</v>
      </c>
      <c r="M119">
        <v>3</v>
      </c>
      <c r="N119">
        <v>12104013</v>
      </c>
      <c r="O119" t="s">
        <v>67</v>
      </c>
      <c r="P119" t="s">
        <v>71</v>
      </c>
      <c r="Q119" t="s">
        <v>150</v>
      </c>
      <c r="R119" t="s">
        <v>198</v>
      </c>
      <c r="S119" t="s">
        <v>79</v>
      </c>
      <c r="T119" s="4">
        <v>-19407100</v>
      </c>
      <c r="U119" s="7">
        <v>-21317000</v>
      </c>
      <c r="V119" s="7">
        <v>-21317000</v>
      </c>
      <c r="W119" s="7">
        <v>-21981000</v>
      </c>
    </row>
    <row r="120" spans="1:23" x14ac:dyDescent="0.25">
      <c r="A120" t="s">
        <v>44</v>
      </c>
      <c r="B120" t="s">
        <v>7</v>
      </c>
      <c r="C120" t="s">
        <v>44</v>
      </c>
      <c r="D120" t="s">
        <v>28</v>
      </c>
      <c r="E120" t="s">
        <v>124</v>
      </c>
      <c r="F120" t="s">
        <v>50</v>
      </c>
      <c r="G120" t="s">
        <v>220</v>
      </c>
      <c r="H120">
        <v>2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21101011</v>
      </c>
      <c r="O120" t="s">
        <v>68</v>
      </c>
      <c r="P120" t="s">
        <v>70</v>
      </c>
      <c r="Q120" t="s">
        <v>144</v>
      </c>
      <c r="R120" t="s">
        <v>185</v>
      </c>
      <c r="S120" t="s">
        <v>75</v>
      </c>
      <c r="T120" s="4">
        <v>0</v>
      </c>
      <c r="U120" s="4">
        <v>0</v>
      </c>
      <c r="V120" s="4">
        <v>0</v>
      </c>
      <c r="W120" s="4">
        <v>0</v>
      </c>
    </row>
    <row r="121" spans="1:23" x14ac:dyDescent="0.25">
      <c r="A121" t="s">
        <v>44</v>
      </c>
      <c r="B121" t="s">
        <v>7</v>
      </c>
      <c r="C121" t="s">
        <v>44</v>
      </c>
      <c r="D121" t="s">
        <v>28</v>
      </c>
      <c r="E121" t="s">
        <v>124</v>
      </c>
      <c r="F121" t="s">
        <v>51</v>
      </c>
      <c r="G121" t="s">
        <v>221</v>
      </c>
      <c r="H121">
        <v>2</v>
      </c>
      <c r="I121">
        <v>1</v>
      </c>
      <c r="J121">
        <v>1</v>
      </c>
      <c r="K121">
        <v>1</v>
      </c>
      <c r="L121">
        <v>1</v>
      </c>
      <c r="M121">
        <v>2</v>
      </c>
      <c r="N121">
        <v>21101012</v>
      </c>
      <c r="O121" t="s">
        <v>68</v>
      </c>
      <c r="P121" t="s">
        <v>70</v>
      </c>
      <c r="Q121" t="s">
        <v>144</v>
      </c>
      <c r="R121" t="s">
        <v>185</v>
      </c>
      <c r="S121" t="s">
        <v>77</v>
      </c>
      <c r="T121" s="4">
        <v>6724100</v>
      </c>
      <c r="U121" s="4">
        <v>8956900</v>
      </c>
      <c r="V121" s="4">
        <v>8956900</v>
      </c>
      <c r="W121" s="4">
        <v>6997300</v>
      </c>
    </row>
    <row r="122" spans="1:23" x14ac:dyDescent="0.25">
      <c r="A122" t="s">
        <v>44</v>
      </c>
      <c r="B122" t="s">
        <v>7</v>
      </c>
      <c r="C122" t="s">
        <v>44</v>
      </c>
      <c r="D122" t="s">
        <v>28</v>
      </c>
      <c r="E122" t="s">
        <v>124</v>
      </c>
      <c r="F122" t="s">
        <v>52</v>
      </c>
      <c r="G122" t="s">
        <v>222</v>
      </c>
      <c r="H122">
        <v>2</v>
      </c>
      <c r="I122">
        <v>1</v>
      </c>
      <c r="J122">
        <v>1</v>
      </c>
      <c r="K122">
        <v>1</v>
      </c>
      <c r="L122">
        <v>1</v>
      </c>
      <c r="M122">
        <v>3</v>
      </c>
      <c r="N122">
        <v>21101013</v>
      </c>
      <c r="O122" t="s">
        <v>68</v>
      </c>
      <c r="P122" t="s">
        <v>70</v>
      </c>
      <c r="Q122" t="s">
        <v>144</v>
      </c>
      <c r="R122" t="s">
        <v>185</v>
      </c>
      <c r="S122" t="s">
        <v>79</v>
      </c>
      <c r="T122" s="4">
        <v>0</v>
      </c>
      <c r="U122" s="4">
        <v>0</v>
      </c>
      <c r="V122" s="4">
        <v>0</v>
      </c>
      <c r="W122" s="4">
        <v>0</v>
      </c>
    </row>
    <row r="123" spans="1:23" x14ac:dyDescent="0.25">
      <c r="A123" t="s">
        <v>44</v>
      </c>
      <c r="B123" t="s">
        <v>7</v>
      </c>
      <c r="C123" t="s">
        <v>44</v>
      </c>
      <c r="D123" t="s">
        <v>33</v>
      </c>
      <c r="E123" t="s">
        <v>124</v>
      </c>
      <c r="F123" t="s">
        <v>50</v>
      </c>
      <c r="G123" t="s">
        <v>220</v>
      </c>
      <c r="H123">
        <v>2</v>
      </c>
      <c r="I123">
        <v>1</v>
      </c>
      <c r="J123">
        <v>1</v>
      </c>
      <c r="K123">
        <v>2</v>
      </c>
      <c r="L123">
        <v>1</v>
      </c>
      <c r="M123">
        <v>1</v>
      </c>
      <c r="N123">
        <v>21102011</v>
      </c>
      <c r="O123" t="s">
        <v>68</v>
      </c>
      <c r="P123" t="s">
        <v>70</v>
      </c>
      <c r="Q123" t="s">
        <v>144</v>
      </c>
      <c r="R123" t="s">
        <v>186</v>
      </c>
      <c r="S123" t="s">
        <v>75</v>
      </c>
      <c r="T123" s="4">
        <v>0</v>
      </c>
      <c r="U123" s="4">
        <v>0</v>
      </c>
      <c r="V123" s="4">
        <v>0</v>
      </c>
      <c r="W123" s="4">
        <v>0</v>
      </c>
    </row>
    <row r="124" spans="1:23" x14ac:dyDescent="0.25">
      <c r="A124" t="s">
        <v>44</v>
      </c>
      <c r="B124" t="s">
        <v>7</v>
      </c>
      <c r="C124" t="s">
        <v>44</v>
      </c>
      <c r="D124" t="s">
        <v>33</v>
      </c>
      <c r="E124" t="s">
        <v>124</v>
      </c>
      <c r="F124" t="s">
        <v>51</v>
      </c>
      <c r="G124" t="s">
        <v>221</v>
      </c>
      <c r="H124">
        <v>2</v>
      </c>
      <c r="I124">
        <v>1</v>
      </c>
      <c r="J124">
        <v>1</v>
      </c>
      <c r="K124">
        <v>2</v>
      </c>
      <c r="L124">
        <v>1</v>
      </c>
      <c r="M124">
        <v>2</v>
      </c>
      <c r="N124">
        <v>21102012</v>
      </c>
      <c r="O124" t="s">
        <v>68</v>
      </c>
      <c r="P124" t="s">
        <v>70</v>
      </c>
      <c r="Q124" t="s">
        <v>144</v>
      </c>
      <c r="R124" t="s">
        <v>186</v>
      </c>
      <c r="S124" t="s">
        <v>77</v>
      </c>
      <c r="T124" s="4">
        <v>93000</v>
      </c>
      <c r="U124" s="4">
        <v>1496500</v>
      </c>
      <c r="V124" s="4">
        <v>1496500</v>
      </c>
      <c r="W124" s="4">
        <v>100000</v>
      </c>
    </row>
    <row r="125" spans="1:23" x14ac:dyDescent="0.25">
      <c r="A125" t="s">
        <v>44</v>
      </c>
      <c r="B125" t="s">
        <v>7</v>
      </c>
      <c r="C125" t="s">
        <v>44</v>
      </c>
      <c r="D125" t="s">
        <v>33</v>
      </c>
      <c r="E125" t="s">
        <v>124</v>
      </c>
      <c r="F125" t="s">
        <v>52</v>
      </c>
      <c r="G125" t="s">
        <v>222</v>
      </c>
      <c r="H125">
        <v>2</v>
      </c>
      <c r="I125">
        <v>1</v>
      </c>
      <c r="J125">
        <v>1</v>
      </c>
      <c r="K125">
        <v>2</v>
      </c>
      <c r="L125">
        <v>1</v>
      </c>
      <c r="M125">
        <v>3</v>
      </c>
      <c r="N125">
        <v>21102013</v>
      </c>
      <c r="O125" t="s">
        <v>68</v>
      </c>
      <c r="P125" t="s">
        <v>70</v>
      </c>
      <c r="Q125" t="s">
        <v>144</v>
      </c>
      <c r="R125" t="s">
        <v>186</v>
      </c>
      <c r="S125" t="s">
        <v>79</v>
      </c>
      <c r="T125" s="4">
        <v>0</v>
      </c>
      <c r="U125" s="4">
        <v>0</v>
      </c>
      <c r="V125" s="4">
        <v>0</v>
      </c>
      <c r="W125" s="4">
        <v>0</v>
      </c>
    </row>
    <row r="126" spans="1:23" x14ac:dyDescent="0.25">
      <c r="A126" t="s">
        <v>44</v>
      </c>
      <c r="B126" t="s">
        <v>7</v>
      </c>
      <c r="C126" t="s">
        <v>44</v>
      </c>
      <c r="D126" t="s">
        <v>12</v>
      </c>
      <c r="E126" t="s">
        <v>124</v>
      </c>
      <c r="F126" t="s">
        <v>50</v>
      </c>
      <c r="G126" t="s">
        <v>220</v>
      </c>
      <c r="H126">
        <v>2</v>
      </c>
      <c r="I126">
        <v>1</v>
      </c>
      <c r="J126">
        <v>1</v>
      </c>
      <c r="K126">
        <v>3</v>
      </c>
      <c r="L126">
        <v>1</v>
      </c>
      <c r="M126">
        <v>1</v>
      </c>
      <c r="N126">
        <v>21103011</v>
      </c>
      <c r="O126" t="s">
        <v>68</v>
      </c>
      <c r="P126" t="s">
        <v>70</v>
      </c>
      <c r="Q126" t="s">
        <v>144</v>
      </c>
      <c r="R126" t="s">
        <v>156</v>
      </c>
      <c r="S126" t="s">
        <v>75</v>
      </c>
      <c r="T126" s="4">
        <v>0</v>
      </c>
      <c r="U126" s="4">
        <v>0</v>
      </c>
      <c r="V126" s="4">
        <v>0</v>
      </c>
      <c r="W126" s="4">
        <v>0</v>
      </c>
    </row>
    <row r="127" spans="1:23" x14ac:dyDescent="0.25">
      <c r="A127" t="s">
        <v>44</v>
      </c>
      <c r="B127" t="s">
        <v>7</v>
      </c>
      <c r="C127" t="s">
        <v>44</v>
      </c>
      <c r="D127" t="s">
        <v>12</v>
      </c>
      <c r="E127" t="s">
        <v>124</v>
      </c>
      <c r="F127" t="s">
        <v>51</v>
      </c>
      <c r="G127" t="s">
        <v>221</v>
      </c>
      <c r="H127">
        <v>2</v>
      </c>
      <c r="I127">
        <v>1</v>
      </c>
      <c r="J127">
        <v>1</v>
      </c>
      <c r="K127">
        <v>3</v>
      </c>
      <c r="L127">
        <v>1</v>
      </c>
      <c r="M127">
        <v>2</v>
      </c>
      <c r="N127">
        <v>21103012</v>
      </c>
      <c r="O127" t="s">
        <v>68</v>
      </c>
      <c r="P127" t="s">
        <v>70</v>
      </c>
      <c r="Q127" t="s">
        <v>144</v>
      </c>
      <c r="R127" t="s">
        <v>156</v>
      </c>
      <c r="S127" t="s">
        <v>77</v>
      </c>
      <c r="T127" s="4">
        <v>370300</v>
      </c>
      <c r="U127" s="4">
        <v>436100</v>
      </c>
      <c r="V127" s="4">
        <v>436100</v>
      </c>
      <c r="W127" s="4">
        <v>424300</v>
      </c>
    </row>
    <row r="128" spans="1:23" x14ac:dyDescent="0.25">
      <c r="A128" t="s">
        <v>44</v>
      </c>
      <c r="B128" t="s">
        <v>7</v>
      </c>
      <c r="C128" t="s">
        <v>44</v>
      </c>
      <c r="D128" t="s">
        <v>12</v>
      </c>
      <c r="E128" t="s">
        <v>124</v>
      </c>
      <c r="F128" t="s">
        <v>52</v>
      </c>
      <c r="G128" t="s">
        <v>222</v>
      </c>
      <c r="H128">
        <v>2</v>
      </c>
      <c r="I128">
        <v>1</v>
      </c>
      <c r="J128">
        <v>1</v>
      </c>
      <c r="K128">
        <v>3</v>
      </c>
      <c r="L128">
        <v>1</v>
      </c>
      <c r="M128">
        <v>3</v>
      </c>
      <c r="N128">
        <v>21103013</v>
      </c>
      <c r="O128" t="s">
        <v>68</v>
      </c>
      <c r="P128" t="s">
        <v>70</v>
      </c>
      <c r="Q128" t="s">
        <v>144</v>
      </c>
      <c r="R128" t="s">
        <v>156</v>
      </c>
      <c r="S128" t="s">
        <v>79</v>
      </c>
      <c r="T128" s="4">
        <v>0</v>
      </c>
      <c r="U128" s="4">
        <v>0</v>
      </c>
      <c r="V128" s="4">
        <v>0</v>
      </c>
      <c r="W128" s="4">
        <v>0</v>
      </c>
    </row>
    <row r="129" spans="1:23" x14ac:dyDescent="0.25">
      <c r="A129" t="s">
        <v>44</v>
      </c>
      <c r="B129" t="s">
        <v>38</v>
      </c>
      <c r="C129" t="s">
        <v>203</v>
      </c>
      <c r="D129" t="s">
        <v>41</v>
      </c>
      <c r="E129" t="s">
        <v>124</v>
      </c>
      <c r="F129" t="s">
        <v>50</v>
      </c>
      <c r="G129" t="s">
        <v>220</v>
      </c>
      <c r="H129">
        <v>2</v>
      </c>
      <c r="I129">
        <v>2</v>
      </c>
      <c r="J129">
        <v>1</v>
      </c>
      <c r="K129">
        <v>1</v>
      </c>
      <c r="L129">
        <v>1</v>
      </c>
      <c r="M129">
        <v>1</v>
      </c>
      <c r="N129">
        <v>22101011</v>
      </c>
      <c r="O129" t="s">
        <v>68</v>
      </c>
      <c r="P129" t="s">
        <v>71</v>
      </c>
      <c r="Q129" t="s">
        <v>205</v>
      </c>
      <c r="R129" t="s">
        <v>192</v>
      </c>
      <c r="S129" t="s">
        <v>75</v>
      </c>
      <c r="T129" s="4">
        <v>0</v>
      </c>
      <c r="U129" s="4">
        <v>0</v>
      </c>
      <c r="V129" s="4">
        <v>0</v>
      </c>
      <c r="W129" s="4">
        <v>0</v>
      </c>
    </row>
    <row r="130" spans="1:23" x14ac:dyDescent="0.25">
      <c r="A130" t="s">
        <v>44</v>
      </c>
      <c r="B130" t="s">
        <v>38</v>
      </c>
      <c r="C130" t="s">
        <v>203</v>
      </c>
      <c r="D130" t="s">
        <v>41</v>
      </c>
      <c r="E130" t="s">
        <v>124</v>
      </c>
      <c r="F130" t="s">
        <v>51</v>
      </c>
      <c r="G130" t="s">
        <v>221</v>
      </c>
      <c r="H130">
        <v>2</v>
      </c>
      <c r="I130">
        <v>2</v>
      </c>
      <c r="J130">
        <v>1</v>
      </c>
      <c r="K130">
        <v>1</v>
      </c>
      <c r="L130">
        <v>1</v>
      </c>
      <c r="M130">
        <v>2</v>
      </c>
      <c r="N130">
        <v>22101012</v>
      </c>
      <c r="O130" t="s">
        <v>68</v>
      </c>
      <c r="P130" t="s">
        <v>71</v>
      </c>
      <c r="Q130" t="s">
        <v>205</v>
      </c>
      <c r="R130" t="s">
        <v>192</v>
      </c>
      <c r="S130" t="s">
        <v>77</v>
      </c>
      <c r="T130" s="4">
        <v>-287600</v>
      </c>
      <c r="U130" s="4">
        <v>-389500</v>
      </c>
      <c r="V130" s="4">
        <v>-389500</v>
      </c>
      <c r="W130" s="4">
        <v>-240000</v>
      </c>
    </row>
    <row r="131" spans="1:23" x14ac:dyDescent="0.25">
      <c r="A131" t="s">
        <v>44</v>
      </c>
      <c r="B131" t="s">
        <v>38</v>
      </c>
      <c r="C131" t="s">
        <v>203</v>
      </c>
      <c r="D131" t="s">
        <v>41</v>
      </c>
      <c r="E131" t="s">
        <v>124</v>
      </c>
      <c r="F131" t="s">
        <v>52</v>
      </c>
      <c r="G131" t="s">
        <v>222</v>
      </c>
      <c r="H131">
        <v>2</v>
      </c>
      <c r="I131">
        <v>2</v>
      </c>
      <c r="J131">
        <v>1</v>
      </c>
      <c r="K131">
        <v>1</v>
      </c>
      <c r="L131">
        <v>1</v>
      </c>
      <c r="M131">
        <v>3</v>
      </c>
      <c r="N131">
        <v>22101013</v>
      </c>
      <c r="O131" t="s">
        <v>68</v>
      </c>
      <c r="P131" t="s">
        <v>71</v>
      </c>
      <c r="Q131" t="s">
        <v>205</v>
      </c>
      <c r="R131" t="s">
        <v>192</v>
      </c>
      <c r="S131" t="s">
        <v>79</v>
      </c>
      <c r="T131" s="4">
        <v>0</v>
      </c>
      <c r="U131" s="4">
        <v>0</v>
      </c>
      <c r="V131" s="4">
        <v>0</v>
      </c>
      <c r="W131" s="4">
        <v>0</v>
      </c>
    </row>
    <row r="132" spans="1:23" x14ac:dyDescent="0.25">
      <c r="A132" t="s">
        <v>44</v>
      </c>
      <c r="B132" t="s">
        <v>38</v>
      </c>
      <c r="C132" t="s">
        <v>203</v>
      </c>
      <c r="D132" t="s">
        <v>43</v>
      </c>
      <c r="E132" t="s">
        <v>42</v>
      </c>
      <c r="F132" t="s">
        <v>50</v>
      </c>
      <c r="G132" t="s">
        <v>43</v>
      </c>
      <c r="H132">
        <v>2</v>
      </c>
      <c r="I132">
        <v>2</v>
      </c>
      <c r="J132">
        <v>1</v>
      </c>
      <c r="K132">
        <v>2</v>
      </c>
      <c r="L132">
        <v>1</v>
      </c>
      <c r="M132">
        <v>1</v>
      </c>
      <c r="N132">
        <v>22102011</v>
      </c>
      <c r="O132" t="s">
        <v>68</v>
      </c>
      <c r="P132" t="s">
        <v>71</v>
      </c>
      <c r="Q132" t="s">
        <v>205</v>
      </c>
      <c r="R132" t="s">
        <v>193</v>
      </c>
      <c r="S132" t="s">
        <v>75</v>
      </c>
      <c r="T132" s="4">
        <v>0</v>
      </c>
      <c r="U132" s="4">
        <v>0</v>
      </c>
      <c r="V132" s="4">
        <v>0</v>
      </c>
      <c r="W132" s="4">
        <v>0</v>
      </c>
    </row>
    <row r="133" spans="1:23" x14ac:dyDescent="0.25">
      <c r="A133" t="s">
        <v>44</v>
      </c>
      <c r="B133" t="s">
        <v>38</v>
      </c>
      <c r="C133" t="s">
        <v>203</v>
      </c>
      <c r="D133" t="s">
        <v>43</v>
      </c>
      <c r="E133" t="s">
        <v>42</v>
      </c>
      <c r="F133" t="s">
        <v>51</v>
      </c>
      <c r="G133" t="s">
        <v>43</v>
      </c>
      <c r="H133">
        <v>2</v>
      </c>
      <c r="I133">
        <v>2</v>
      </c>
      <c r="J133">
        <v>1</v>
      </c>
      <c r="K133">
        <v>2</v>
      </c>
      <c r="L133">
        <v>1</v>
      </c>
      <c r="M133">
        <v>2</v>
      </c>
      <c r="N133">
        <v>22102012</v>
      </c>
      <c r="O133" t="s">
        <v>68</v>
      </c>
      <c r="P133" t="s">
        <v>71</v>
      </c>
      <c r="Q133" t="s">
        <v>205</v>
      </c>
      <c r="R133" t="s">
        <v>193</v>
      </c>
      <c r="S133" t="s">
        <v>77</v>
      </c>
      <c r="T133" s="4">
        <v>-6899800</v>
      </c>
      <c r="U133" s="4">
        <v>-10500000</v>
      </c>
      <c r="V133" s="4">
        <v>-10500000</v>
      </c>
      <c r="W133" s="4">
        <v>-7281600</v>
      </c>
    </row>
    <row r="134" spans="1:23" x14ac:dyDescent="0.25">
      <c r="A134" t="s">
        <v>44</v>
      </c>
      <c r="B134" t="s">
        <v>38</v>
      </c>
      <c r="C134" t="s">
        <v>203</v>
      </c>
      <c r="D134" t="s">
        <v>43</v>
      </c>
      <c r="E134" t="s">
        <v>42</v>
      </c>
      <c r="F134" t="s">
        <v>52</v>
      </c>
      <c r="G134" t="s">
        <v>43</v>
      </c>
      <c r="H134">
        <v>2</v>
      </c>
      <c r="I134">
        <v>2</v>
      </c>
      <c r="J134">
        <v>1</v>
      </c>
      <c r="K134">
        <v>2</v>
      </c>
      <c r="L134">
        <v>1</v>
      </c>
      <c r="M134">
        <v>3</v>
      </c>
      <c r="N134">
        <v>22102013</v>
      </c>
      <c r="O134" t="s">
        <v>68</v>
      </c>
      <c r="P134" t="s">
        <v>71</v>
      </c>
      <c r="Q134" t="s">
        <v>205</v>
      </c>
      <c r="R134" t="s">
        <v>193</v>
      </c>
      <c r="S134" t="s">
        <v>79</v>
      </c>
      <c r="T134" s="4">
        <v>0</v>
      </c>
      <c r="U134" s="4">
        <v>0</v>
      </c>
      <c r="V134" s="4">
        <v>0</v>
      </c>
      <c r="W134" s="4">
        <v>0</v>
      </c>
    </row>
    <row r="135" spans="1:23" x14ac:dyDescent="0.25">
      <c r="A135" t="s">
        <v>82</v>
      </c>
      <c r="B135" t="s">
        <v>7</v>
      </c>
      <c r="C135" t="s">
        <v>84</v>
      </c>
      <c r="D135" t="s">
        <v>84</v>
      </c>
      <c r="E135" t="s">
        <v>108</v>
      </c>
      <c r="F135" t="s">
        <v>50</v>
      </c>
      <c r="G135" t="s">
        <v>223</v>
      </c>
      <c r="H135">
        <v>3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31101011</v>
      </c>
      <c r="O135" t="s">
        <v>96</v>
      </c>
      <c r="P135" t="s">
        <v>70</v>
      </c>
      <c r="Q135" t="s">
        <v>105</v>
      </c>
      <c r="R135" t="s">
        <v>199</v>
      </c>
      <c r="S135" t="s">
        <v>75</v>
      </c>
      <c r="T135" s="4">
        <v>0</v>
      </c>
      <c r="U135" s="4">
        <v>1393900</v>
      </c>
      <c r="V135" s="4">
        <v>259000</v>
      </c>
      <c r="W135" s="4">
        <v>705800</v>
      </c>
    </row>
    <row r="136" spans="1:23" x14ac:dyDescent="0.25">
      <c r="A136" t="s">
        <v>82</v>
      </c>
      <c r="B136" t="s">
        <v>7</v>
      </c>
      <c r="C136" t="s">
        <v>84</v>
      </c>
      <c r="D136" t="s">
        <v>84</v>
      </c>
      <c r="E136" t="s">
        <v>108</v>
      </c>
      <c r="F136" t="s">
        <v>51</v>
      </c>
      <c r="G136" t="s">
        <v>224</v>
      </c>
      <c r="H136">
        <v>3</v>
      </c>
      <c r="I136">
        <v>1</v>
      </c>
      <c r="J136">
        <v>1</v>
      </c>
      <c r="K136">
        <v>1</v>
      </c>
      <c r="L136">
        <v>1</v>
      </c>
      <c r="M136">
        <v>2</v>
      </c>
      <c r="N136">
        <v>31101012</v>
      </c>
      <c r="O136" t="s">
        <v>96</v>
      </c>
      <c r="P136" t="s">
        <v>70</v>
      </c>
      <c r="Q136" t="s">
        <v>105</v>
      </c>
      <c r="R136" t="s">
        <v>199</v>
      </c>
      <c r="S136" t="s">
        <v>77</v>
      </c>
      <c r="T136" s="4">
        <v>0</v>
      </c>
      <c r="U136" s="4">
        <v>3599900</v>
      </c>
      <c r="V136" s="4">
        <v>4035700</v>
      </c>
      <c r="W136" s="4">
        <v>4379100</v>
      </c>
    </row>
    <row r="137" spans="1:23" x14ac:dyDescent="0.25">
      <c r="A137" t="s">
        <v>82</v>
      </c>
      <c r="B137" t="s">
        <v>7</v>
      </c>
      <c r="C137" t="s">
        <v>84</v>
      </c>
      <c r="D137" t="s">
        <v>84</v>
      </c>
      <c r="E137" t="s">
        <v>108</v>
      </c>
      <c r="F137" t="s">
        <v>52</v>
      </c>
      <c r="G137" t="s">
        <v>225</v>
      </c>
      <c r="H137">
        <v>3</v>
      </c>
      <c r="I137">
        <v>1</v>
      </c>
      <c r="J137">
        <v>1</v>
      </c>
      <c r="K137">
        <v>1</v>
      </c>
      <c r="L137">
        <v>1</v>
      </c>
      <c r="M137">
        <v>3</v>
      </c>
      <c r="N137">
        <v>31101013</v>
      </c>
      <c r="O137" t="s">
        <v>96</v>
      </c>
      <c r="P137" t="s">
        <v>70</v>
      </c>
      <c r="Q137" t="s">
        <v>105</v>
      </c>
      <c r="R137" t="s">
        <v>199</v>
      </c>
      <c r="S137" t="s">
        <v>79</v>
      </c>
      <c r="T137" s="4">
        <v>0</v>
      </c>
      <c r="U137" s="4">
        <v>3753900</v>
      </c>
      <c r="V137" s="4">
        <v>3916500</v>
      </c>
      <c r="W137" s="4">
        <v>4678200</v>
      </c>
    </row>
    <row r="138" spans="1:23" x14ac:dyDescent="0.25">
      <c r="A138" t="s">
        <v>82</v>
      </c>
      <c r="B138" t="s">
        <v>7</v>
      </c>
      <c r="C138" t="s">
        <v>84</v>
      </c>
      <c r="D138" t="s">
        <v>84</v>
      </c>
      <c r="E138" t="s">
        <v>45</v>
      </c>
      <c r="F138" t="s">
        <v>50</v>
      </c>
      <c r="G138" t="s">
        <v>223</v>
      </c>
      <c r="H138">
        <v>3</v>
      </c>
      <c r="I138">
        <v>1</v>
      </c>
      <c r="J138">
        <v>1</v>
      </c>
      <c r="K138">
        <v>1</v>
      </c>
      <c r="L138">
        <v>2</v>
      </c>
      <c r="M138">
        <v>1</v>
      </c>
      <c r="N138">
        <v>31101021</v>
      </c>
      <c r="O138" t="s">
        <v>96</v>
      </c>
      <c r="P138" t="s">
        <v>70</v>
      </c>
      <c r="Q138" t="s">
        <v>105</v>
      </c>
      <c r="R138" t="s">
        <v>199</v>
      </c>
      <c r="S138" t="s">
        <v>75</v>
      </c>
      <c r="T138" s="4">
        <v>0</v>
      </c>
      <c r="U138" s="4">
        <v>4930600</v>
      </c>
      <c r="V138" s="4">
        <v>5655900</v>
      </c>
      <c r="W138" s="4">
        <v>0</v>
      </c>
    </row>
    <row r="139" spans="1:23" x14ac:dyDescent="0.25">
      <c r="A139" t="s">
        <v>82</v>
      </c>
      <c r="B139" t="s">
        <v>7</v>
      </c>
      <c r="C139" t="s">
        <v>84</v>
      </c>
      <c r="D139" t="s">
        <v>84</v>
      </c>
      <c r="E139" t="s">
        <v>45</v>
      </c>
      <c r="F139" t="s">
        <v>51</v>
      </c>
      <c r="G139" t="s">
        <v>224</v>
      </c>
      <c r="H139">
        <v>3</v>
      </c>
      <c r="I139">
        <v>1</v>
      </c>
      <c r="J139">
        <v>1</v>
      </c>
      <c r="K139">
        <v>1</v>
      </c>
      <c r="L139">
        <v>2</v>
      </c>
      <c r="M139">
        <v>2</v>
      </c>
      <c r="N139">
        <v>31101022</v>
      </c>
      <c r="O139" t="s">
        <v>96</v>
      </c>
      <c r="P139" t="s">
        <v>70</v>
      </c>
      <c r="Q139" t="s">
        <v>105</v>
      </c>
      <c r="R139" t="s">
        <v>199</v>
      </c>
      <c r="S139" t="s">
        <v>77</v>
      </c>
      <c r="T139" s="4">
        <v>0</v>
      </c>
      <c r="U139" s="4">
        <v>12734000</v>
      </c>
      <c r="V139" s="4">
        <v>15602400</v>
      </c>
      <c r="W139" s="4">
        <v>0</v>
      </c>
    </row>
    <row r="140" spans="1:23" x14ac:dyDescent="0.25">
      <c r="A140" t="s">
        <v>82</v>
      </c>
      <c r="B140" t="s">
        <v>7</v>
      </c>
      <c r="C140" t="s">
        <v>84</v>
      </c>
      <c r="D140" t="s">
        <v>84</v>
      </c>
      <c r="E140" t="s">
        <v>45</v>
      </c>
      <c r="F140" t="s">
        <v>52</v>
      </c>
      <c r="G140" t="s">
        <v>225</v>
      </c>
      <c r="H140">
        <v>3</v>
      </c>
      <c r="I140">
        <v>1</v>
      </c>
      <c r="J140">
        <v>1</v>
      </c>
      <c r="K140">
        <v>1</v>
      </c>
      <c r="L140">
        <v>2</v>
      </c>
      <c r="M140">
        <v>3</v>
      </c>
      <c r="N140">
        <v>31101023</v>
      </c>
      <c r="O140" t="s">
        <v>96</v>
      </c>
      <c r="P140" t="s">
        <v>70</v>
      </c>
      <c r="Q140" t="s">
        <v>105</v>
      </c>
      <c r="R140" t="s">
        <v>199</v>
      </c>
      <c r="S140" t="s">
        <v>79</v>
      </c>
      <c r="T140" s="4">
        <v>0</v>
      </c>
      <c r="U140" s="4">
        <v>13278900</v>
      </c>
      <c r="V140" s="4">
        <v>15141600</v>
      </c>
      <c r="W140" s="4">
        <v>0</v>
      </c>
    </row>
    <row r="141" spans="1:23" x14ac:dyDescent="0.25">
      <c r="A141" t="s">
        <v>82</v>
      </c>
      <c r="B141" t="s">
        <v>7</v>
      </c>
      <c r="C141" t="s">
        <v>84</v>
      </c>
      <c r="D141" t="s">
        <v>84</v>
      </c>
      <c r="E141" t="s">
        <v>109</v>
      </c>
      <c r="F141" t="s">
        <v>50</v>
      </c>
      <c r="G141" t="s">
        <v>223</v>
      </c>
      <c r="H141">
        <v>3</v>
      </c>
      <c r="I141">
        <v>1</v>
      </c>
      <c r="J141">
        <v>1</v>
      </c>
      <c r="K141">
        <v>1</v>
      </c>
      <c r="L141">
        <v>3</v>
      </c>
      <c r="M141">
        <v>1</v>
      </c>
      <c r="N141">
        <v>31101031</v>
      </c>
      <c r="O141" t="s">
        <v>96</v>
      </c>
      <c r="P141" t="s">
        <v>70</v>
      </c>
      <c r="Q141" t="s">
        <v>105</v>
      </c>
      <c r="R141" t="s">
        <v>199</v>
      </c>
      <c r="S141" t="s">
        <v>75</v>
      </c>
      <c r="T141" s="4">
        <v>0</v>
      </c>
      <c r="U141" s="4">
        <v>0</v>
      </c>
      <c r="V141" s="4">
        <v>0</v>
      </c>
      <c r="W141" s="4">
        <v>890900</v>
      </c>
    </row>
    <row r="142" spans="1:23" x14ac:dyDescent="0.25">
      <c r="A142" t="s">
        <v>82</v>
      </c>
      <c r="B142" t="s">
        <v>7</v>
      </c>
      <c r="C142" t="s">
        <v>84</v>
      </c>
      <c r="D142" t="s">
        <v>84</v>
      </c>
      <c r="E142" t="s">
        <v>109</v>
      </c>
      <c r="F142" t="s">
        <v>51</v>
      </c>
      <c r="G142" t="s">
        <v>224</v>
      </c>
      <c r="H142">
        <v>3</v>
      </c>
      <c r="I142">
        <v>1</v>
      </c>
      <c r="J142">
        <v>1</v>
      </c>
      <c r="K142">
        <v>1</v>
      </c>
      <c r="L142">
        <v>3</v>
      </c>
      <c r="M142">
        <v>2</v>
      </c>
      <c r="N142">
        <v>31101032</v>
      </c>
      <c r="O142" t="s">
        <v>96</v>
      </c>
      <c r="P142" t="s">
        <v>70</v>
      </c>
      <c r="Q142" t="s">
        <v>105</v>
      </c>
      <c r="R142" t="s">
        <v>199</v>
      </c>
      <c r="S142" t="s">
        <v>77</v>
      </c>
      <c r="T142" s="4">
        <v>0</v>
      </c>
      <c r="U142" s="4">
        <v>0</v>
      </c>
      <c r="V142" s="4">
        <v>0</v>
      </c>
      <c r="W142" s="4">
        <v>2566200</v>
      </c>
    </row>
    <row r="143" spans="1:23" x14ac:dyDescent="0.25">
      <c r="A143" t="s">
        <v>82</v>
      </c>
      <c r="B143" t="s">
        <v>7</v>
      </c>
      <c r="C143" t="s">
        <v>84</v>
      </c>
      <c r="D143" t="s">
        <v>84</v>
      </c>
      <c r="E143" t="s">
        <v>109</v>
      </c>
      <c r="F143" t="s">
        <v>52</v>
      </c>
      <c r="G143" t="s">
        <v>225</v>
      </c>
      <c r="H143">
        <v>3</v>
      </c>
      <c r="I143">
        <v>1</v>
      </c>
      <c r="J143">
        <v>1</v>
      </c>
      <c r="K143">
        <v>1</v>
      </c>
      <c r="L143">
        <v>3</v>
      </c>
      <c r="M143">
        <v>3</v>
      </c>
      <c r="N143">
        <v>31101033</v>
      </c>
      <c r="O143" t="s">
        <v>96</v>
      </c>
      <c r="P143" t="s">
        <v>70</v>
      </c>
      <c r="Q143" t="s">
        <v>105</v>
      </c>
      <c r="R143" t="s">
        <v>199</v>
      </c>
      <c r="S143" t="s">
        <v>79</v>
      </c>
      <c r="T143" s="4">
        <v>0</v>
      </c>
      <c r="U143" s="4">
        <v>0</v>
      </c>
      <c r="V143" s="4">
        <v>0</v>
      </c>
      <c r="W143" s="4">
        <v>2274400</v>
      </c>
    </row>
    <row r="144" spans="1:23" x14ac:dyDescent="0.25">
      <c r="A144" t="s">
        <v>82</v>
      </c>
      <c r="B144" t="s">
        <v>7</v>
      </c>
      <c r="C144" t="s">
        <v>84</v>
      </c>
      <c r="D144" t="s">
        <v>84</v>
      </c>
      <c r="E144" t="s">
        <v>110</v>
      </c>
      <c r="F144" t="s">
        <v>50</v>
      </c>
      <c r="G144" t="s">
        <v>223</v>
      </c>
      <c r="H144">
        <v>3</v>
      </c>
      <c r="I144">
        <v>1</v>
      </c>
      <c r="J144">
        <v>1</v>
      </c>
      <c r="K144">
        <v>1</v>
      </c>
      <c r="L144">
        <v>4</v>
      </c>
      <c r="M144">
        <v>1</v>
      </c>
      <c r="N144">
        <v>31101041</v>
      </c>
      <c r="O144" t="s">
        <v>96</v>
      </c>
      <c r="P144" t="s">
        <v>70</v>
      </c>
      <c r="Q144" t="s">
        <v>105</v>
      </c>
      <c r="R144" t="s">
        <v>199</v>
      </c>
      <c r="S144" t="s">
        <v>75</v>
      </c>
      <c r="T144" s="4">
        <v>0</v>
      </c>
      <c r="U144" s="4">
        <v>0</v>
      </c>
      <c r="V144" s="4">
        <v>0</v>
      </c>
      <c r="W144" s="4">
        <v>680900</v>
      </c>
    </row>
    <row r="145" spans="1:23" x14ac:dyDescent="0.25">
      <c r="A145" t="s">
        <v>82</v>
      </c>
      <c r="B145" t="s">
        <v>7</v>
      </c>
      <c r="C145" t="s">
        <v>84</v>
      </c>
      <c r="D145" t="s">
        <v>84</v>
      </c>
      <c r="E145" t="s">
        <v>110</v>
      </c>
      <c r="F145" t="s">
        <v>51</v>
      </c>
      <c r="G145" t="s">
        <v>224</v>
      </c>
      <c r="H145">
        <v>3</v>
      </c>
      <c r="I145">
        <v>1</v>
      </c>
      <c r="J145">
        <v>1</v>
      </c>
      <c r="K145">
        <v>1</v>
      </c>
      <c r="L145">
        <v>4</v>
      </c>
      <c r="M145">
        <v>2</v>
      </c>
      <c r="N145">
        <v>31101042</v>
      </c>
      <c r="O145" t="s">
        <v>96</v>
      </c>
      <c r="P145" t="s">
        <v>70</v>
      </c>
      <c r="Q145" t="s">
        <v>105</v>
      </c>
      <c r="R145" t="s">
        <v>199</v>
      </c>
      <c r="S145" t="s">
        <v>77</v>
      </c>
      <c r="T145" s="4">
        <v>0</v>
      </c>
      <c r="U145" s="4">
        <v>0</v>
      </c>
      <c r="V145" s="4">
        <v>0</v>
      </c>
      <c r="W145" s="4">
        <v>2045400</v>
      </c>
    </row>
    <row r="146" spans="1:23" x14ac:dyDescent="0.25">
      <c r="A146" t="s">
        <v>82</v>
      </c>
      <c r="B146" t="s">
        <v>7</v>
      </c>
      <c r="C146" t="s">
        <v>84</v>
      </c>
      <c r="D146" t="s">
        <v>84</v>
      </c>
      <c r="E146" t="s">
        <v>110</v>
      </c>
      <c r="F146" t="s">
        <v>52</v>
      </c>
      <c r="G146" t="s">
        <v>225</v>
      </c>
      <c r="H146">
        <v>3</v>
      </c>
      <c r="I146">
        <v>1</v>
      </c>
      <c r="J146">
        <v>1</v>
      </c>
      <c r="K146">
        <v>1</v>
      </c>
      <c r="L146">
        <v>4</v>
      </c>
      <c r="M146">
        <v>3</v>
      </c>
      <c r="N146">
        <v>31101043</v>
      </c>
      <c r="O146" t="s">
        <v>96</v>
      </c>
      <c r="P146" t="s">
        <v>70</v>
      </c>
      <c r="Q146" t="s">
        <v>105</v>
      </c>
      <c r="R146" t="s">
        <v>199</v>
      </c>
      <c r="S146" t="s">
        <v>79</v>
      </c>
      <c r="T146" s="4">
        <v>0</v>
      </c>
      <c r="U146" s="4">
        <v>0</v>
      </c>
      <c r="V146" s="4">
        <v>0</v>
      </c>
      <c r="W146" s="4">
        <v>1675300</v>
      </c>
    </row>
    <row r="147" spans="1:23" x14ac:dyDescent="0.25">
      <c r="A147" t="s">
        <v>82</v>
      </c>
      <c r="B147" t="s">
        <v>7</v>
      </c>
      <c r="C147" t="s">
        <v>84</v>
      </c>
      <c r="D147" t="s">
        <v>84</v>
      </c>
      <c r="E147" t="s">
        <v>111</v>
      </c>
      <c r="F147" t="s">
        <v>50</v>
      </c>
      <c r="G147" t="s">
        <v>223</v>
      </c>
      <c r="H147">
        <v>3</v>
      </c>
      <c r="I147">
        <v>1</v>
      </c>
      <c r="J147">
        <v>1</v>
      </c>
      <c r="K147">
        <v>1</v>
      </c>
      <c r="L147">
        <v>5</v>
      </c>
      <c r="M147">
        <v>1</v>
      </c>
      <c r="N147">
        <v>31101051</v>
      </c>
      <c r="O147" t="s">
        <v>96</v>
      </c>
      <c r="P147" t="s">
        <v>70</v>
      </c>
      <c r="Q147" t="s">
        <v>105</v>
      </c>
      <c r="R147" t="s">
        <v>199</v>
      </c>
      <c r="S147" t="s">
        <v>75</v>
      </c>
      <c r="T147" s="4">
        <v>0</v>
      </c>
      <c r="U147" s="4">
        <v>0</v>
      </c>
      <c r="V147" s="4">
        <v>0</v>
      </c>
      <c r="W147" s="4">
        <v>273100</v>
      </c>
    </row>
    <row r="148" spans="1:23" x14ac:dyDescent="0.25">
      <c r="A148" t="s">
        <v>82</v>
      </c>
      <c r="B148" t="s">
        <v>7</v>
      </c>
      <c r="C148" t="s">
        <v>84</v>
      </c>
      <c r="D148" t="s">
        <v>84</v>
      </c>
      <c r="E148" t="s">
        <v>111</v>
      </c>
      <c r="F148" t="s">
        <v>51</v>
      </c>
      <c r="G148" t="s">
        <v>224</v>
      </c>
      <c r="H148">
        <v>3</v>
      </c>
      <c r="I148">
        <v>1</v>
      </c>
      <c r="J148">
        <v>1</v>
      </c>
      <c r="K148">
        <v>1</v>
      </c>
      <c r="L148">
        <v>5</v>
      </c>
      <c r="M148">
        <v>2</v>
      </c>
      <c r="N148">
        <v>31101052</v>
      </c>
      <c r="O148" t="s">
        <v>96</v>
      </c>
      <c r="P148" t="s">
        <v>70</v>
      </c>
      <c r="Q148" t="s">
        <v>105</v>
      </c>
      <c r="R148" t="s">
        <v>199</v>
      </c>
      <c r="S148" t="s">
        <v>77</v>
      </c>
      <c r="T148" s="4">
        <v>0</v>
      </c>
      <c r="U148" s="4">
        <v>0</v>
      </c>
      <c r="V148" s="4">
        <v>0</v>
      </c>
      <c r="W148" s="4">
        <v>799000</v>
      </c>
    </row>
    <row r="149" spans="1:23" x14ac:dyDescent="0.25">
      <c r="A149" t="s">
        <v>82</v>
      </c>
      <c r="B149" t="s">
        <v>7</v>
      </c>
      <c r="C149" t="s">
        <v>84</v>
      </c>
      <c r="D149" t="s">
        <v>84</v>
      </c>
      <c r="E149" t="s">
        <v>111</v>
      </c>
      <c r="F149" t="s">
        <v>52</v>
      </c>
      <c r="G149" t="s">
        <v>225</v>
      </c>
      <c r="H149">
        <v>3</v>
      </c>
      <c r="I149">
        <v>1</v>
      </c>
      <c r="J149">
        <v>1</v>
      </c>
      <c r="K149">
        <v>1</v>
      </c>
      <c r="L149">
        <v>5</v>
      </c>
      <c r="M149">
        <v>3</v>
      </c>
      <c r="N149">
        <v>31101053</v>
      </c>
      <c r="O149" t="s">
        <v>96</v>
      </c>
      <c r="P149" t="s">
        <v>70</v>
      </c>
      <c r="Q149" t="s">
        <v>105</v>
      </c>
      <c r="R149" t="s">
        <v>199</v>
      </c>
      <c r="S149" t="s">
        <v>79</v>
      </c>
      <c r="T149" s="4">
        <v>0</v>
      </c>
      <c r="U149" s="4">
        <v>0</v>
      </c>
      <c r="V149" s="4">
        <v>0</v>
      </c>
      <c r="W149" s="4">
        <v>778600</v>
      </c>
    </row>
    <row r="150" spans="1:23" x14ac:dyDescent="0.25">
      <c r="A150" t="s">
        <v>82</v>
      </c>
      <c r="B150" t="s">
        <v>7</v>
      </c>
      <c r="C150" t="s">
        <v>84</v>
      </c>
      <c r="D150" t="s">
        <v>84</v>
      </c>
      <c r="E150" t="s">
        <v>112</v>
      </c>
      <c r="F150" t="s">
        <v>50</v>
      </c>
      <c r="G150" t="s">
        <v>223</v>
      </c>
      <c r="H150">
        <v>3</v>
      </c>
      <c r="I150">
        <v>1</v>
      </c>
      <c r="J150">
        <v>1</v>
      </c>
      <c r="K150">
        <v>1</v>
      </c>
      <c r="L150">
        <v>6</v>
      </c>
      <c r="M150">
        <v>1</v>
      </c>
      <c r="N150">
        <v>31101061</v>
      </c>
      <c r="O150" t="s">
        <v>96</v>
      </c>
      <c r="P150" t="s">
        <v>70</v>
      </c>
      <c r="Q150" t="s">
        <v>105</v>
      </c>
      <c r="R150" t="s">
        <v>199</v>
      </c>
      <c r="S150" t="s">
        <v>75</v>
      </c>
      <c r="T150" s="4">
        <v>0</v>
      </c>
      <c r="U150" s="4">
        <v>0</v>
      </c>
      <c r="V150" s="4">
        <v>0</v>
      </c>
      <c r="W150" s="4">
        <v>41100</v>
      </c>
    </row>
    <row r="151" spans="1:23" x14ac:dyDescent="0.25">
      <c r="A151" t="s">
        <v>82</v>
      </c>
      <c r="B151" t="s">
        <v>7</v>
      </c>
      <c r="C151" t="s">
        <v>84</v>
      </c>
      <c r="D151" t="s">
        <v>84</v>
      </c>
      <c r="E151" t="s">
        <v>112</v>
      </c>
      <c r="F151" t="s">
        <v>51</v>
      </c>
      <c r="G151" t="s">
        <v>224</v>
      </c>
      <c r="H151">
        <v>3</v>
      </c>
      <c r="I151">
        <v>1</v>
      </c>
      <c r="J151">
        <v>1</v>
      </c>
      <c r="K151">
        <v>1</v>
      </c>
      <c r="L151">
        <v>6</v>
      </c>
      <c r="M151">
        <v>2</v>
      </c>
      <c r="N151">
        <v>31101062</v>
      </c>
      <c r="O151" t="s">
        <v>96</v>
      </c>
      <c r="P151" t="s">
        <v>70</v>
      </c>
      <c r="Q151" t="s">
        <v>105</v>
      </c>
      <c r="R151" t="s">
        <v>199</v>
      </c>
      <c r="S151" t="s">
        <v>77</v>
      </c>
      <c r="T151" s="4">
        <v>0</v>
      </c>
      <c r="U151" s="4">
        <v>0</v>
      </c>
      <c r="V151" s="4">
        <v>0</v>
      </c>
      <c r="W151" s="4">
        <v>139200</v>
      </c>
    </row>
    <row r="152" spans="1:23" x14ac:dyDescent="0.25">
      <c r="A152" t="s">
        <v>82</v>
      </c>
      <c r="B152" t="s">
        <v>7</v>
      </c>
      <c r="C152" t="s">
        <v>84</v>
      </c>
      <c r="D152" t="s">
        <v>84</v>
      </c>
      <c r="E152" t="s">
        <v>112</v>
      </c>
      <c r="F152" t="s">
        <v>52</v>
      </c>
      <c r="G152" t="s">
        <v>225</v>
      </c>
      <c r="H152">
        <v>3</v>
      </c>
      <c r="I152">
        <v>1</v>
      </c>
      <c r="J152">
        <v>1</v>
      </c>
      <c r="K152">
        <v>1</v>
      </c>
      <c r="L152">
        <v>6</v>
      </c>
      <c r="M152">
        <v>3</v>
      </c>
      <c r="N152">
        <v>31101063</v>
      </c>
      <c r="O152" t="s">
        <v>96</v>
      </c>
      <c r="P152" t="s">
        <v>70</v>
      </c>
      <c r="Q152" t="s">
        <v>105</v>
      </c>
      <c r="R152" t="s">
        <v>199</v>
      </c>
      <c r="S152" t="s">
        <v>79</v>
      </c>
      <c r="T152" s="4">
        <v>0</v>
      </c>
      <c r="U152" s="4">
        <v>0</v>
      </c>
      <c r="V152" s="4">
        <v>0</v>
      </c>
      <c r="W152" s="4">
        <v>111500</v>
      </c>
    </row>
    <row r="153" spans="1:23" x14ac:dyDescent="0.25">
      <c r="A153" t="s">
        <v>82</v>
      </c>
      <c r="B153" t="s">
        <v>7</v>
      </c>
      <c r="C153" t="s">
        <v>84</v>
      </c>
      <c r="D153" t="s">
        <v>84</v>
      </c>
      <c r="E153" t="s">
        <v>113</v>
      </c>
      <c r="F153" t="s">
        <v>50</v>
      </c>
      <c r="G153" t="s">
        <v>223</v>
      </c>
      <c r="H153">
        <v>3</v>
      </c>
      <c r="I153">
        <v>1</v>
      </c>
      <c r="J153">
        <v>1</v>
      </c>
      <c r="K153">
        <v>1</v>
      </c>
      <c r="L153">
        <v>7</v>
      </c>
      <c r="M153">
        <v>1</v>
      </c>
      <c r="N153">
        <v>31101071</v>
      </c>
      <c r="O153" t="s">
        <v>96</v>
      </c>
      <c r="P153" t="s">
        <v>70</v>
      </c>
      <c r="Q153" t="s">
        <v>105</v>
      </c>
      <c r="R153" t="s">
        <v>199</v>
      </c>
      <c r="S153" t="s">
        <v>75</v>
      </c>
      <c r="T153" s="4">
        <v>0</v>
      </c>
      <c r="U153" s="4">
        <v>0</v>
      </c>
      <c r="V153" s="4">
        <v>0</v>
      </c>
      <c r="W153" s="4">
        <v>287500</v>
      </c>
    </row>
    <row r="154" spans="1:23" x14ac:dyDescent="0.25">
      <c r="A154" t="s">
        <v>82</v>
      </c>
      <c r="B154" t="s">
        <v>7</v>
      </c>
      <c r="C154" t="s">
        <v>84</v>
      </c>
      <c r="D154" t="s">
        <v>84</v>
      </c>
      <c r="E154" t="s">
        <v>113</v>
      </c>
      <c r="F154" t="s">
        <v>51</v>
      </c>
      <c r="G154" t="s">
        <v>224</v>
      </c>
      <c r="H154">
        <v>3</v>
      </c>
      <c r="I154">
        <v>1</v>
      </c>
      <c r="J154">
        <v>1</v>
      </c>
      <c r="K154">
        <v>1</v>
      </c>
      <c r="L154">
        <v>7</v>
      </c>
      <c r="M154">
        <v>2</v>
      </c>
      <c r="N154">
        <v>31101072</v>
      </c>
      <c r="O154" t="s">
        <v>96</v>
      </c>
      <c r="P154" t="s">
        <v>70</v>
      </c>
      <c r="Q154" t="s">
        <v>105</v>
      </c>
      <c r="R154" t="s">
        <v>199</v>
      </c>
      <c r="S154" t="s">
        <v>77</v>
      </c>
      <c r="T154" s="4">
        <v>0</v>
      </c>
      <c r="U154" s="4">
        <v>0</v>
      </c>
      <c r="V154" s="4">
        <v>0</v>
      </c>
      <c r="W154" s="4">
        <v>819600</v>
      </c>
    </row>
    <row r="155" spans="1:23" x14ac:dyDescent="0.25">
      <c r="A155" t="s">
        <v>82</v>
      </c>
      <c r="B155" t="s">
        <v>7</v>
      </c>
      <c r="C155" t="s">
        <v>84</v>
      </c>
      <c r="D155" t="s">
        <v>84</v>
      </c>
      <c r="E155" t="s">
        <v>113</v>
      </c>
      <c r="F155" t="s">
        <v>52</v>
      </c>
      <c r="G155" t="s">
        <v>225</v>
      </c>
      <c r="H155">
        <v>3</v>
      </c>
      <c r="I155">
        <v>1</v>
      </c>
      <c r="J155">
        <v>1</v>
      </c>
      <c r="K155">
        <v>1</v>
      </c>
      <c r="L155">
        <v>7</v>
      </c>
      <c r="M155">
        <v>3</v>
      </c>
      <c r="N155">
        <v>31101073</v>
      </c>
      <c r="O155" t="s">
        <v>96</v>
      </c>
      <c r="P155" t="s">
        <v>70</v>
      </c>
      <c r="Q155" t="s">
        <v>105</v>
      </c>
      <c r="R155" t="s">
        <v>199</v>
      </c>
      <c r="S155" t="s">
        <v>79</v>
      </c>
      <c r="T155" s="4">
        <v>0</v>
      </c>
      <c r="U155" s="4">
        <v>0</v>
      </c>
      <c r="V155" s="4">
        <v>0</v>
      </c>
      <c r="W155" s="4">
        <v>819800</v>
      </c>
    </row>
    <row r="156" spans="1:23" x14ac:dyDescent="0.25">
      <c r="A156" t="s">
        <v>82</v>
      </c>
      <c r="B156" t="s">
        <v>7</v>
      </c>
      <c r="C156" t="s">
        <v>84</v>
      </c>
      <c r="D156" t="s">
        <v>84</v>
      </c>
      <c r="E156" t="s">
        <v>114</v>
      </c>
      <c r="F156" t="s">
        <v>50</v>
      </c>
      <c r="G156" t="s">
        <v>223</v>
      </c>
      <c r="H156">
        <v>3</v>
      </c>
      <c r="I156">
        <v>1</v>
      </c>
      <c r="J156">
        <v>1</v>
      </c>
      <c r="K156">
        <v>1</v>
      </c>
      <c r="L156">
        <v>8</v>
      </c>
      <c r="M156">
        <v>1</v>
      </c>
      <c r="N156">
        <v>31101081</v>
      </c>
      <c r="O156" t="s">
        <v>96</v>
      </c>
      <c r="P156" t="s">
        <v>70</v>
      </c>
      <c r="Q156" t="s">
        <v>105</v>
      </c>
      <c r="R156" t="s">
        <v>199</v>
      </c>
      <c r="S156" t="s">
        <v>75</v>
      </c>
      <c r="T156" s="4">
        <v>0</v>
      </c>
      <c r="U156" s="4">
        <v>0</v>
      </c>
      <c r="V156" s="4">
        <v>0</v>
      </c>
      <c r="W156" s="4">
        <v>725100</v>
      </c>
    </row>
    <row r="157" spans="1:23" x14ac:dyDescent="0.25">
      <c r="A157" t="s">
        <v>82</v>
      </c>
      <c r="B157" t="s">
        <v>7</v>
      </c>
      <c r="C157" t="s">
        <v>84</v>
      </c>
      <c r="D157" t="s">
        <v>84</v>
      </c>
      <c r="E157" t="s">
        <v>114</v>
      </c>
      <c r="F157" t="s">
        <v>51</v>
      </c>
      <c r="G157" t="s">
        <v>224</v>
      </c>
      <c r="H157">
        <v>3</v>
      </c>
      <c r="I157">
        <v>1</v>
      </c>
      <c r="J157">
        <v>1</v>
      </c>
      <c r="K157">
        <v>1</v>
      </c>
      <c r="L157">
        <v>8</v>
      </c>
      <c r="M157">
        <v>2</v>
      </c>
      <c r="N157">
        <v>31101082</v>
      </c>
      <c r="O157" t="s">
        <v>96</v>
      </c>
      <c r="P157" t="s">
        <v>70</v>
      </c>
      <c r="Q157" t="s">
        <v>105</v>
      </c>
      <c r="R157" t="s">
        <v>199</v>
      </c>
      <c r="S157" t="s">
        <v>77</v>
      </c>
      <c r="T157" s="4">
        <v>0</v>
      </c>
      <c r="U157" s="4">
        <v>0</v>
      </c>
      <c r="V157" s="4">
        <v>0</v>
      </c>
      <c r="W157" s="4">
        <v>2237200</v>
      </c>
    </row>
    <row r="158" spans="1:23" x14ac:dyDescent="0.25">
      <c r="A158" t="s">
        <v>82</v>
      </c>
      <c r="B158" t="s">
        <v>7</v>
      </c>
      <c r="C158" t="s">
        <v>84</v>
      </c>
      <c r="D158" t="s">
        <v>84</v>
      </c>
      <c r="E158" t="s">
        <v>114</v>
      </c>
      <c r="F158" t="s">
        <v>52</v>
      </c>
      <c r="G158" t="s">
        <v>225</v>
      </c>
      <c r="H158">
        <v>3</v>
      </c>
      <c r="I158">
        <v>1</v>
      </c>
      <c r="J158">
        <v>1</v>
      </c>
      <c r="K158">
        <v>1</v>
      </c>
      <c r="L158">
        <v>8</v>
      </c>
      <c r="M158">
        <v>3</v>
      </c>
      <c r="N158">
        <v>31101083</v>
      </c>
      <c r="O158" t="s">
        <v>96</v>
      </c>
      <c r="P158" t="s">
        <v>70</v>
      </c>
      <c r="Q158" t="s">
        <v>105</v>
      </c>
      <c r="R158" t="s">
        <v>199</v>
      </c>
      <c r="S158" t="s">
        <v>79</v>
      </c>
      <c r="T158" s="4">
        <v>0</v>
      </c>
      <c r="U158" s="4">
        <v>0</v>
      </c>
      <c r="V158" s="4">
        <v>0</v>
      </c>
      <c r="W158" s="4">
        <v>2066900</v>
      </c>
    </row>
    <row r="159" spans="1:23" x14ac:dyDescent="0.25">
      <c r="A159" t="s">
        <v>82</v>
      </c>
      <c r="B159" t="s">
        <v>7</v>
      </c>
      <c r="C159" t="s">
        <v>84</v>
      </c>
      <c r="D159" t="s">
        <v>84</v>
      </c>
      <c r="E159" t="s">
        <v>115</v>
      </c>
      <c r="F159" t="s">
        <v>50</v>
      </c>
      <c r="G159" t="s">
        <v>223</v>
      </c>
      <c r="H159">
        <v>3</v>
      </c>
      <c r="I159">
        <v>1</v>
      </c>
      <c r="J159">
        <v>1</v>
      </c>
      <c r="K159">
        <v>1</v>
      </c>
      <c r="L159">
        <v>9</v>
      </c>
      <c r="M159">
        <v>1</v>
      </c>
      <c r="N159">
        <v>31101091</v>
      </c>
      <c r="O159" t="s">
        <v>96</v>
      </c>
      <c r="P159" t="s">
        <v>70</v>
      </c>
      <c r="Q159" t="s">
        <v>105</v>
      </c>
      <c r="R159" t="s">
        <v>199</v>
      </c>
      <c r="S159" t="s">
        <v>75</v>
      </c>
      <c r="T159" s="4">
        <v>0</v>
      </c>
      <c r="U159" s="4">
        <v>0</v>
      </c>
      <c r="V159" s="4">
        <v>0</v>
      </c>
      <c r="W159" s="4">
        <v>143300</v>
      </c>
    </row>
    <row r="160" spans="1:23" x14ac:dyDescent="0.25">
      <c r="A160" t="s">
        <v>82</v>
      </c>
      <c r="B160" t="s">
        <v>7</v>
      </c>
      <c r="C160" t="s">
        <v>84</v>
      </c>
      <c r="D160" t="s">
        <v>84</v>
      </c>
      <c r="E160" t="s">
        <v>115</v>
      </c>
      <c r="F160" t="s">
        <v>51</v>
      </c>
      <c r="G160" t="s">
        <v>224</v>
      </c>
      <c r="H160">
        <v>3</v>
      </c>
      <c r="I160">
        <v>1</v>
      </c>
      <c r="J160">
        <v>1</v>
      </c>
      <c r="K160">
        <v>1</v>
      </c>
      <c r="L160">
        <v>9</v>
      </c>
      <c r="M160">
        <v>2</v>
      </c>
      <c r="N160">
        <v>31101092</v>
      </c>
      <c r="O160" t="s">
        <v>96</v>
      </c>
      <c r="P160" t="s">
        <v>70</v>
      </c>
      <c r="Q160" t="s">
        <v>105</v>
      </c>
      <c r="R160" t="s">
        <v>199</v>
      </c>
      <c r="S160" t="s">
        <v>77</v>
      </c>
      <c r="T160" s="4">
        <v>0</v>
      </c>
      <c r="U160" s="4">
        <v>0</v>
      </c>
      <c r="V160" s="4">
        <v>0</v>
      </c>
      <c r="W160" s="4">
        <v>408600</v>
      </c>
    </row>
    <row r="161" spans="1:23" x14ac:dyDescent="0.25">
      <c r="A161" t="s">
        <v>82</v>
      </c>
      <c r="B161" t="s">
        <v>7</v>
      </c>
      <c r="C161" t="s">
        <v>84</v>
      </c>
      <c r="D161" t="s">
        <v>84</v>
      </c>
      <c r="E161" t="s">
        <v>115</v>
      </c>
      <c r="F161" t="s">
        <v>52</v>
      </c>
      <c r="G161" t="s">
        <v>225</v>
      </c>
      <c r="H161">
        <v>3</v>
      </c>
      <c r="I161">
        <v>1</v>
      </c>
      <c r="J161">
        <v>1</v>
      </c>
      <c r="K161">
        <v>1</v>
      </c>
      <c r="L161">
        <v>9</v>
      </c>
      <c r="M161">
        <v>3</v>
      </c>
      <c r="N161">
        <v>31101093</v>
      </c>
      <c r="O161" t="s">
        <v>96</v>
      </c>
      <c r="P161" t="s">
        <v>70</v>
      </c>
      <c r="Q161" t="s">
        <v>105</v>
      </c>
      <c r="R161" t="s">
        <v>199</v>
      </c>
      <c r="S161" t="s">
        <v>79</v>
      </c>
      <c r="T161" s="4">
        <v>0</v>
      </c>
      <c r="U161" s="4">
        <v>0</v>
      </c>
      <c r="V161" s="4">
        <v>0</v>
      </c>
      <c r="W161" s="4">
        <v>408700</v>
      </c>
    </row>
    <row r="162" spans="1:23" x14ac:dyDescent="0.25">
      <c r="A162" t="s">
        <v>82</v>
      </c>
      <c r="B162" t="s">
        <v>7</v>
      </c>
      <c r="C162" t="s">
        <v>84</v>
      </c>
      <c r="D162" t="s">
        <v>84</v>
      </c>
      <c r="E162" t="s">
        <v>116</v>
      </c>
      <c r="F162" t="s">
        <v>50</v>
      </c>
      <c r="G162" t="s">
        <v>223</v>
      </c>
      <c r="H162">
        <v>3</v>
      </c>
      <c r="I162">
        <v>1</v>
      </c>
      <c r="J162">
        <v>1</v>
      </c>
      <c r="K162">
        <v>1</v>
      </c>
      <c r="L162">
        <v>10</v>
      </c>
      <c r="M162">
        <v>1</v>
      </c>
      <c r="N162">
        <v>31101101</v>
      </c>
      <c r="O162" t="s">
        <v>96</v>
      </c>
      <c r="P162" t="s">
        <v>70</v>
      </c>
      <c r="Q162" t="s">
        <v>105</v>
      </c>
      <c r="R162" t="s">
        <v>199</v>
      </c>
      <c r="S162" t="s">
        <v>75</v>
      </c>
      <c r="T162" s="4">
        <v>0</v>
      </c>
      <c r="U162" s="4">
        <v>0</v>
      </c>
      <c r="V162" s="4">
        <v>0</v>
      </c>
      <c r="W162" s="4">
        <v>733500</v>
      </c>
    </row>
    <row r="163" spans="1:23" x14ac:dyDescent="0.25">
      <c r="A163" t="s">
        <v>82</v>
      </c>
      <c r="B163" t="s">
        <v>7</v>
      </c>
      <c r="C163" t="s">
        <v>84</v>
      </c>
      <c r="D163" t="s">
        <v>84</v>
      </c>
      <c r="E163" t="s">
        <v>116</v>
      </c>
      <c r="F163" t="s">
        <v>51</v>
      </c>
      <c r="G163" t="s">
        <v>224</v>
      </c>
      <c r="H163">
        <v>3</v>
      </c>
      <c r="I163">
        <v>1</v>
      </c>
      <c r="J163">
        <v>1</v>
      </c>
      <c r="K163">
        <v>1</v>
      </c>
      <c r="L163">
        <v>10</v>
      </c>
      <c r="M163">
        <v>2</v>
      </c>
      <c r="N163">
        <v>31101102</v>
      </c>
      <c r="O163" t="s">
        <v>96</v>
      </c>
      <c r="P163" t="s">
        <v>70</v>
      </c>
      <c r="Q163" t="s">
        <v>105</v>
      </c>
      <c r="R163" t="s">
        <v>199</v>
      </c>
      <c r="S163" t="s">
        <v>77</v>
      </c>
      <c r="T163" s="4">
        <v>0</v>
      </c>
      <c r="U163" s="4">
        <v>0</v>
      </c>
      <c r="V163" s="4">
        <v>0</v>
      </c>
      <c r="W163" s="4">
        <v>1278400</v>
      </c>
    </row>
    <row r="164" spans="1:23" x14ac:dyDescent="0.25">
      <c r="A164" t="s">
        <v>82</v>
      </c>
      <c r="B164" t="s">
        <v>7</v>
      </c>
      <c r="C164" t="s">
        <v>84</v>
      </c>
      <c r="D164" t="s">
        <v>84</v>
      </c>
      <c r="E164" t="s">
        <v>116</v>
      </c>
      <c r="F164" t="s">
        <v>52</v>
      </c>
      <c r="G164" t="s">
        <v>225</v>
      </c>
      <c r="H164">
        <v>3</v>
      </c>
      <c r="I164">
        <v>1</v>
      </c>
      <c r="J164">
        <v>1</v>
      </c>
      <c r="K164">
        <v>1</v>
      </c>
      <c r="L164">
        <v>10</v>
      </c>
      <c r="M164">
        <v>3</v>
      </c>
      <c r="N164">
        <v>31101103</v>
      </c>
      <c r="O164" t="s">
        <v>96</v>
      </c>
      <c r="P164" t="s">
        <v>70</v>
      </c>
      <c r="Q164" t="s">
        <v>105</v>
      </c>
      <c r="R164" t="s">
        <v>199</v>
      </c>
      <c r="S164" t="s">
        <v>79</v>
      </c>
      <c r="T164" s="4">
        <v>0</v>
      </c>
      <c r="U164" s="4">
        <v>0</v>
      </c>
      <c r="V164" s="4">
        <v>0</v>
      </c>
      <c r="W164" s="4">
        <v>1198100</v>
      </c>
    </row>
    <row r="165" spans="1:23" x14ac:dyDescent="0.25">
      <c r="A165" t="s">
        <v>82</v>
      </c>
      <c r="B165" t="s">
        <v>7</v>
      </c>
      <c r="C165" t="s">
        <v>84</v>
      </c>
      <c r="D165" t="s">
        <v>84</v>
      </c>
      <c r="E165" t="s">
        <v>117</v>
      </c>
      <c r="F165" t="s">
        <v>50</v>
      </c>
      <c r="G165" t="s">
        <v>223</v>
      </c>
      <c r="H165">
        <v>3</v>
      </c>
      <c r="I165">
        <v>1</v>
      </c>
      <c r="J165">
        <v>1</v>
      </c>
      <c r="K165">
        <v>1</v>
      </c>
      <c r="L165">
        <v>11</v>
      </c>
      <c r="M165">
        <v>1</v>
      </c>
      <c r="N165">
        <v>31101111</v>
      </c>
      <c r="O165" t="s">
        <v>96</v>
      </c>
      <c r="P165" t="s">
        <v>70</v>
      </c>
      <c r="Q165" t="s">
        <v>105</v>
      </c>
      <c r="R165" t="s">
        <v>199</v>
      </c>
      <c r="S165" t="s">
        <v>75</v>
      </c>
      <c r="T165" s="4">
        <v>0</v>
      </c>
      <c r="U165" s="4">
        <v>0</v>
      </c>
      <c r="V165" s="4">
        <v>0</v>
      </c>
      <c r="W165" s="4">
        <v>248600</v>
      </c>
    </row>
    <row r="166" spans="1:23" x14ac:dyDescent="0.25">
      <c r="A166" t="s">
        <v>82</v>
      </c>
      <c r="B166" t="s">
        <v>7</v>
      </c>
      <c r="C166" t="s">
        <v>84</v>
      </c>
      <c r="D166" t="s">
        <v>84</v>
      </c>
      <c r="E166" t="s">
        <v>117</v>
      </c>
      <c r="F166" t="s">
        <v>51</v>
      </c>
      <c r="G166" t="s">
        <v>224</v>
      </c>
      <c r="H166">
        <v>3</v>
      </c>
      <c r="I166">
        <v>1</v>
      </c>
      <c r="J166">
        <v>1</v>
      </c>
      <c r="K166">
        <v>1</v>
      </c>
      <c r="L166">
        <v>11</v>
      </c>
      <c r="M166">
        <v>2</v>
      </c>
      <c r="N166">
        <v>31101112</v>
      </c>
      <c r="O166" t="s">
        <v>96</v>
      </c>
      <c r="P166" t="s">
        <v>70</v>
      </c>
      <c r="Q166" t="s">
        <v>105</v>
      </c>
      <c r="R166" t="s">
        <v>199</v>
      </c>
      <c r="S166" t="s">
        <v>77</v>
      </c>
      <c r="T166" s="4">
        <v>0</v>
      </c>
      <c r="U166" s="4">
        <v>0</v>
      </c>
      <c r="V166" s="4">
        <v>0</v>
      </c>
      <c r="W166" s="4">
        <v>731600</v>
      </c>
    </row>
    <row r="167" spans="1:23" x14ac:dyDescent="0.25">
      <c r="A167" t="s">
        <v>82</v>
      </c>
      <c r="B167" t="s">
        <v>7</v>
      </c>
      <c r="C167" t="s">
        <v>84</v>
      </c>
      <c r="D167" t="s">
        <v>84</v>
      </c>
      <c r="E167" t="s">
        <v>117</v>
      </c>
      <c r="F167" t="s">
        <v>52</v>
      </c>
      <c r="G167" t="s">
        <v>225</v>
      </c>
      <c r="H167">
        <v>3</v>
      </c>
      <c r="I167">
        <v>1</v>
      </c>
      <c r="J167">
        <v>1</v>
      </c>
      <c r="K167">
        <v>1</v>
      </c>
      <c r="L167">
        <v>11</v>
      </c>
      <c r="M167">
        <v>3</v>
      </c>
      <c r="N167">
        <v>31101113</v>
      </c>
      <c r="O167" t="s">
        <v>96</v>
      </c>
      <c r="P167" t="s">
        <v>70</v>
      </c>
      <c r="Q167" t="s">
        <v>105</v>
      </c>
      <c r="R167" t="s">
        <v>199</v>
      </c>
      <c r="S167" t="s">
        <v>79</v>
      </c>
      <c r="T167" s="4">
        <v>0</v>
      </c>
      <c r="U167" s="4">
        <v>0</v>
      </c>
      <c r="V167" s="4">
        <v>0</v>
      </c>
      <c r="W167" s="4">
        <v>787800</v>
      </c>
    </row>
    <row r="168" spans="1:23" x14ac:dyDescent="0.25">
      <c r="A168" t="s">
        <v>82</v>
      </c>
      <c r="B168" t="s">
        <v>7</v>
      </c>
      <c r="C168" t="s">
        <v>84</v>
      </c>
      <c r="D168" t="s">
        <v>84</v>
      </c>
      <c r="E168" t="s">
        <v>118</v>
      </c>
      <c r="F168" t="s">
        <v>50</v>
      </c>
      <c r="G168" t="s">
        <v>223</v>
      </c>
      <c r="H168">
        <v>3</v>
      </c>
      <c r="I168">
        <v>1</v>
      </c>
      <c r="J168">
        <v>1</v>
      </c>
      <c r="K168">
        <v>1</v>
      </c>
      <c r="L168">
        <v>12</v>
      </c>
      <c r="M168">
        <v>1</v>
      </c>
      <c r="N168">
        <v>31101121</v>
      </c>
      <c r="O168" t="s">
        <v>96</v>
      </c>
      <c r="P168" t="s">
        <v>70</v>
      </c>
      <c r="Q168" t="s">
        <v>105</v>
      </c>
      <c r="R168" t="s">
        <v>199</v>
      </c>
      <c r="S168" t="s">
        <v>75</v>
      </c>
      <c r="T168" s="4">
        <v>0</v>
      </c>
      <c r="U168" s="4">
        <v>0</v>
      </c>
      <c r="V168" s="4">
        <v>0</v>
      </c>
      <c r="W168" s="4">
        <v>232700</v>
      </c>
    </row>
    <row r="169" spans="1:23" x14ac:dyDescent="0.25">
      <c r="A169" t="s">
        <v>82</v>
      </c>
      <c r="B169" t="s">
        <v>7</v>
      </c>
      <c r="C169" t="s">
        <v>84</v>
      </c>
      <c r="D169" t="s">
        <v>84</v>
      </c>
      <c r="E169" t="s">
        <v>118</v>
      </c>
      <c r="F169" t="s">
        <v>51</v>
      </c>
      <c r="G169" t="s">
        <v>224</v>
      </c>
      <c r="H169">
        <v>3</v>
      </c>
      <c r="I169">
        <v>1</v>
      </c>
      <c r="J169">
        <v>1</v>
      </c>
      <c r="K169">
        <v>1</v>
      </c>
      <c r="L169">
        <v>12</v>
      </c>
      <c r="M169">
        <v>2</v>
      </c>
      <c r="N169">
        <v>31101122</v>
      </c>
      <c r="O169" t="s">
        <v>96</v>
      </c>
      <c r="P169" t="s">
        <v>70</v>
      </c>
      <c r="Q169" t="s">
        <v>105</v>
      </c>
      <c r="R169" t="s">
        <v>199</v>
      </c>
      <c r="S169" t="s">
        <v>77</v>
      </c>
      <c r="T169" s="4">
        <v>0</v>
      </c>
      <c r="U169" s="4">
        <v>0</v>
      </c>
      <c r="V169" s="4">
        <v>0</v>
      </c>
      <c r="W169" s="4">
        <v>663400</v>
      </c>
    </row>
    <row r="170" spans="1:23" x14ac:dyDescent="0.25">
      <c r="A170" t="s">
        <v>82</v>
      </c>
      <c r="B170" t="s">
        <v>7</v>
      </c>
      <c r="C170" t="s">
        <v>84</v>
      </c>
      <c r="D170" t="s">
        <v>84</v>
      </c>
      <c r="E170" t="s">
        <v>118</v>
      </c>
      <c r="F170" t="s">
        <v>52</v>
      </c>
      <c r="G170" t="s">
        <v>225</v>
      </c>
      <c r="H170">
        <v>3</v>
      </c>
      <c r="I170">
        <v>1</v>
      </c>
      <c r="J170">
        <v>1</v>
      </c>
      <c r="K170">
        <v>1</v>
      </c>
      <c r="L170">
        <v>12</v>
      </c>
      <c r="M170">
        <v>3</v>
      </c>
      <c r="N170">
        <v>31101123</v>
      </c>
      <c r="O170" t="s">
        <v>96</v>
      </c>
      <c r="P170" t="s">
        <v>70</v>
      </c>
      <c r="Q170" t="s">
        <v>105</v>
      </c>
      <c r="R170" t="s">
        <v>199</v>
      </c>
      <c r="S170" t="s">
        <v>79</v>
      </c>
      <c r="T170" s="4">
        <v>0</v>
      </c>
      <c r="U170" s="4">
        <v>0</v>
      </c>
      <c r="V170" s="4">
        <v>0</v>
      </c>
      <c r="W170" s="4">
        <v>663500</v>
      </c>
    </row>
    <row r="171" spans="1:23" x14ac:dyDescent="0.25">
      <c r="A171" t="s">
        <v>82</v>
      </c>
      <c r="B171" t="s">
        <v>7</v>
      </c>
      <c r="C171" t="s">
        <v>84</v>
      </c>
      <c r="D171" t="s">
        <v>84</v>
      </c>
      <c r="E171" t="s">
        <v>119</v>
      </c>
      <c r="F171" t="s">
        <v>50</v>
      </c>
      <c r="G171" t="s">
        <v>223</v>
      </c>
      <c r="H171">
        <v>3</v>
      </c>
      <c r="I171">
        <v>1</v>
      </c>
      <c r="J171">
        <v>1</v>
      </c>
      <c r="K171">
        <v>1</v>
      </c>
      <c r="L171">
        <v>13</v>
      </c>
      <c r="M171">
        <v>1</v>
      </c>
      <c r="N171">
        <v>31101131</v>
      </c>
      <c r="O171" t="s">
        <v>96</v>
      </c>
      <c r="P171" t="s">
        <v>70</v>
      </c>
      <c r="Q171" t="s">
        <v>105</v>
      </c>
      <c r="R171" t="s">
        <v>199</v>
      </c>
      <c r="S171" t="s">
        <v>75</v>
      </c>
      <c r="T171" s="4">
        <v>0</v>
      </c>
      <c r="U171" s="4">
        <v>0</v>
      </c>
      <c r="V171" s="4">
        <v>0</v>
      </c>
      <c r="W171" s="4">
        <v>37500</v>
      </c>
    </row>
    <row r="172" spans="1:23" x14ac:dyDescent="0.25">
      <c r="A172" t="s">
        <v>82</v>
      </c>
      <c r="B172" t="s">
        <v>7</v>
      </c>
      <c r="C172" t="s">
        <v>84</v>
      </c>
      <c r="D172" t="s">
        <v>84</v>
      </c>
      <c r="E172" t="s">
        <v>119</v>
      </c>
      <c r="F172" t="s">
        <v>51</v>
      </c>
      <c r="G172" t="s">
        <v>224</v>
      </c>
      <c r="H172">
        <v>3</v>
      </c>
      <c r="I172">
        <v>1</v>
      </c>
      <c r="J172">
        <v>1</v>
      </c>
      <c r="K172">
        <v>1</v>
      </c>
      <c r="L172">
        <v>13</v>
      </c>
      <c r="M172">
        <v>2</v>
      </c>
      <c r="N172">
        <v>31101132</v>
      </c>
      <c r="O172" t="s">
        <v>96</v>
      </c>
      <c r="P172" t="s">
        <v>70</v>
      </c>
      <c r="Q172" t="s">
        <v>105</v>
      </c>
      <c r="R172" t="s">
        <v>199</v>
      </c>
      <c r="S172" t="s">
        <v>77</v>
      </c>
      <c r="T172" s="4">
        <v>0</v>
      </c>
      <c r="U172" s="4">
        <v>0</v>
      </c>
      <c r="V172" s="4">
        <v>0</v>
      </c>
      <c r="W172" s="4">
        <v>97500</v>
      </c>
    </row>
    <row r="173" spans="1:23" x14ac:dyDescent="0.25">
      <c r="A173" t="s">
        <v>82</v>
      </c>
      <c r="B173" t="s">
        <v>7</v>
      </c>
      <c r="C173" t="s">
        <v>84</v>
      </c>
      <c r="D173" t="s">
        <v>84</v>
      </c>
      <c r="E173" t="s">
        <v>119</v>
      </c>
      <c r="F173" t="s">
        <v>52</v>
      </c>
      <c r="G173" t="s">
        <v>225</v>
      </c>
      <c r="H173">
        <v>3</v>
      </c>
      <c r="I173">
        <v>1</v>
      </c>
      <c r="J173">
        <v>1</v>
      </c>
      <c r="K173">
        <v>1</v>
      </c>
      <c r="L173">
        <v>13</v>
      </c>
      <c r="M173">
        <v>3</v>
      </c>
      <c r="N173">
        <v>31101133</v>
      </c>
      <c r="O173" t="s">
        <v>96</v>
      </c>
      <c r="P173" t="s">
        <v>70</v>
      </c>
      <c r="Q173" t="s">
        <v>105</v>
      </c>
      <c r="R173" t="s">
        <v>199</v>
      </c>
      <c r="S173" t="s">
        <v>79</v>
      </c>
      <c r="T173" s="4">
        <v>0</v>
      </c>
      <c r="U173" s="4">
        <v>0</v>
      </c>
      <c r="V173" s="4">
        <v>0</v>
      </c>
      <c r="W173" s="4">
        <v>101700</v>
      </c>
    </row>
    <row r="174" spans="1:23" x14ac:dyDescent="0.25">
      <c r="A174" t="s">
        <v>82</v>
      </c>
      <c r="B174" t="s">
        <v>7</v>
      </c>
      <c r="C174" t="s">
        <v>84</v>
      </c>
      <c r="D174" t="s">
        <v>85</v>
      </c>
      <c r="E174" t="s">
        <v>45</v>
      </c>
      <c r="F174" t="s">
        <v>50</v>
      </c>
      <c r="G174" t="s">
        <v>223</v>
      </c>
      <c r="H174">
        <v>3</v>
      </c>
      <c r="I174">
        <v>1</v>
      </c>
      <c r="J174">
        <v>1</v>
      </c>
      <c r="K174">
        <v>2</v>
      </c>
      <c r="L174">
        <v>1</v>
      </c>
      <c r="M174">
        <v>1</v>
      </c>
      <c r="N174">
        <v>31102011</v>
      </c>
      <c r="O174" t="s">
        <v>96</v>
      </c>
      <c r="P174" t="s">
        <v>70</v>
      </c>
      <c r="Q174" t="s">
        <v>105</v>
      </c>
      <c r="R174" t="s">
        <v>216</v>
      </c>
      <c r="S174" t="s">
        <v>75</v>
      </c>
      <c r="T174" s="4">
        <v>0</v>
      </c>
      <c r="U174" s="4">
        <v>1179900</v>
      </c>
      <c r="V174" s="4">
        <v>782600</v>
      </c>
      <c r="W174" s="4">
        <v>0</v>
      </c>
    </row>
    <row r="175" spans="1:23" x14ac:dyDescent="0.25">
      <c r="A175" t="s">
        <v>82</v>
      </c>
      <c r="B175" t="s">
        <v>7</v>
      </c>
      <c r="C175" t="s">
        <v>84</v>
      </c>
      <c r="D175" t="s">
        <v>85</v>
      </c>
      <c r="E175" t="s">
        <v>45</v>
      </c>
      <c r="F175" t="s">
        <v>51</v>
      </c>
      <c r="G175" t="s">
        <v>224</v>
      </c>
      <c r="H175">
        <v>3</v>
      </c>
      <c r="I175">
        <v>1</v>
      </c>
      <c r="J175">
        <v>1</v>
      </c>
      <c r="K175">
        <v>2</v>
      </c>
      <c r="L175">
        <v>1</v>
      </c>
      <c r="M175">
        <v>2</v>
      </c>
      <c r="N175">
        <v>31102012</v>
      </c>
      <c r="O175" t="s">
        <v>96</v>
      </c>
      <c r="P175" t="s">
        <v>70</v>
      </c>
      <c r="Q175" t="s">
        <v>105</v>
      </c>
      <c r="R175" t="s">
        <v>216</v>
      </c>
      <c r="S175" t="s">
        <v>77</v>
      </c>
      <c r="T175" s="4">
        <v>0</v>
      </c>
      <c r="U175" s="4">
        <v>3008400</v>
      </c>
      <c r="V175" s="4">
        <v>2121000</v>
      </c>
      <c r="W175" s="4">
        <v>0</v>
      </c>
    </row>
    <row r="176" spans="1:23" x14ac:dyDescent="0.25">
      <c r="A176" t="s">
        <v>82</v>
      </c>
      <c r="B176" t="s">
        <v>7</v>
      </c>
      <c r="C176" t="s">
        <v>84</v>
      </c>
      <c r="D176" t="s">
        <v>85</v>
      </c>
      <c r="E176" t="s">
        <v>45</v>
      </c>
      <c r="F176" t="s">
        <v>52</v>
      </c>
      <c r="G176" t="s">
        <v>225</v>
      </c>
      <c r="H176">
        <v>3</v>
      </c>
      <c r="I176">
        <v>1</v>
      </c>
      <c r="J176">
        <v>1</v>
      </c>
      <c r="K176">
        <v>2</v>
      </c>
      <c r="L176">
        <v>1</v>
      </c>
      <c r="M176">
        <v>3</v>
      </c>
      <c r="N176">
        <v>31102013</v>
      </c>
      <c r="O176" t="s">
        <v>96</v>
      </c>
      <c r="P176" t="s">
        <v>70</v>
      </c>
      <c r="Q176" t="s">
        <v>105</v>
      </c>
      <c r="R176" t="s">
        <v>216</v>
      </c>
      <c r="S176" t="s">
        <v>79</v>
      </c>
      <c r="T176" s="4">
        <v>0</v>
      </c>
      <c r="U176" s="4">
        <v>3181500</v>
      </c>
      <c r="V176" s="4">
        <v>2106300</v>
      </c>
      <c r="W176" s="4">
        <v>0</v>
      </c>
    </row>
    <row r="177" spans="1:23" x14ac:dyDescent="0.25">
      <c r="A177" t="s">
        <v>82</v>
      </c>
      <c r="B177" t="s">
        <v>7</v>
      </c>
      <c r="C177" t="s">
        <v>84</v>
      </c>
      <c r="D177" t="s">
        <v>85</v>
      </c>
      <c r="E177" t="s">
        <v>109</v>
      </c>
      <c r="F177" t="s">
        <v>50</v>
      </c>
      <c r="G177" t="s">
        <v>223</v>
      </c>
      <c r="H177">
        <v>3</v>
      </c>
      <c r="I177">
        <v>1</v>
      </c>
      <c r="J177">
        <v>1</v>
      </c>
      <c r="K177">
        <v>2</v>
      </c>
      <c r="L177">
        <v>2</v>
      </c>
      <c r="M177">
        <v>1</v>
      </c>
      <c r="N177">
        <v>31102021</v>
      </c>
      <c r="O177" t="s">
        <v>96</v>
      </c>
      <c r="P177" t="s">
        <v>70</v>
      </c>
      <c r="Q177" t="s">
        <v>105</v>
      </c>
      <c r="R177" t="s">
        <v>216</v>
      </c>
      <c r="S177" t="s">
        <v>75</v>
      </c>
      <c r="T177" s="4">
        <v>0</v>
      </c>
      <c r="U177" s="4">
        <v>0</v>
      </c>
      <c r="V177" s="4">
        <v>0</v>
      </c>
      <c r="W177" s="4">
        <v>129200</v>
      </c>
    </row>
    <row r="178" spans="1:23" x14ac:dyDescent="0.25">
      <c r="A178" t="s">
        <v>82</v>
      </c>
      <c r="B178" t="s">
        <v>7</v>
      </c>
      <c r="C178" t="s">
        <v>84</v>
      </c>
      <c r="D178" t="s">
        <v>85</v>
      </c>
      <c r="E178" t="s">
        <v>109</v>
      </c>
      <c r="F178" t="s">
        <v>51</v>
      </c>
      <c r="G178" t="s">
        <v>224</v>
      </c>
      <c r="H178">
        <v>3</v>
      </c>
      <c r="I178">
        <v>1</v>
      </c>
      <c r="J178">
        <v>1</v>
      </c>
      <c r="K178">
        <v>2</v>
      </c>
      <c r="L178">
        <v>2</v>
      </c>
      <c r="M178">
        <v>2</v>
      </c>
      <c r="N178">
        <v>31102022</v>
      </c>
      <c r="O178" t="s">
        <v>96</v>
      </c>
      <c r="P178" t="s">
        <v>70</v>
      </c>
      <c r="Q178" t="s">
        <v>105</v>
      </c>
      <c r="R178" t="s">
        <v>216</v>
      </c>
      <c r="S178" t="s">
        <v>77</v>
      </c>
      <c r="T178" s="4">
        <v>0</v>
      </c>
      <c r="U178" s="4">
        <v>0</v>
      </c>
      <c r="V178" s="4">
        <v>0</v>
      </c>
      <c r="W178" s="4">
        <v>386900</v>
      </c>
    </row>
    <row r="179" spans="1:23" x14ac:dyDescent="0.25">
      <c r="A179" t="s">
        <v>82</v>
      </c>
      <c r="B179" t="s">
        <v>7</v>
      </c>
      <c r="C179" t="s">
        <v>84</v>
      </c>
      <c r="D179" t="s">
        <v>85</v>
      </c>
      <c r="E179" t="s">
        <v>109</v>
      </c>
      <c r="F179" t="s">
        <v>52</v>
      </c>
      <c r="G179" t="s">
        <v>225</v>
      </c>
      <c r="H179">
        <v>3</v>
      </c>
      <c r="I179">
        <v>1</v>
      </c>
      <c r="J179">
        <v>1</v>
      </c>
      <c r="K179">
        <v>2</v>
      </c>
      <c r="L179">
        <v>2</v>
      </c>
      <c r="M179">
        <v>3</v>
      </c>
      <c r="N179">
        <v>31102023</v>
      </c>
      <c r="O179" t="s">
        <v>96</v>
      </c>
      <c r="P179" t="s">
        <v>70</v>
      </c>
      <c r="Q179" t="s">
        <v>105</v>
      </c>
      <c r="R179" t="s">
        <v>216</v>
      </c>
      <c r="S179" t="s">
        <v>79</v>
      </c>
      <c r="T179" s="4">
        <v>0</v>
      </c>
      <c r="U179" s="4">
        <v>0</v>
      </c>
      <c r="V179" s="4">
        <v>0</v>
      </c>
      <c r="W179" s="4">
        <v>384200</v>
      </c>
    </row>
    <row r="180" spans="1:23" x14ac:dyDescent="0.25">
      <c r="A180" t="s">
        <v>82</v>
      </c>
      <c r="B180" t="s">
        <v>7</v>
      </c>
      <c r="C180" t="s">
        <v>84</v>
      </c>
      <c r="D180" t="s">
        <v>85</v>
      </c>
      <c r="E180" t="s">
        <v>110</v>
      </c>
      <c r="F180" t="s">
        <v>50</v>
      </c>
      <c r="G180" t="s">
        <v>223</v>
      </c>
      <c r="H180">
        <v>3</v>
      </c>
      <c r="I180">
        <v>1</v>
      </c>
      <c r="J180">
        <v>1</v>
      </c>
      <c r="K180">
        <v>2</v>
      </c>
      <c r="L180">
        <v>3</v>
      </c>
      <c r="M180">
        <v>1</v>
      </c>
      <c r="N180">
        <v>31102031</v>
      </c>
      <c r="O180" t="s">
        <v>96</v>
      </c>
      <c r="P180" t="s">
        <v>70</v>
      </c>
      <c r="Q180" t="s">
        <v>105</v>
      </c>
      <c r="R180" t="s">
        <v>216</v>
      </c>
      <c r="S180" t="s">
        <v>75</v>
      </c>
      <c r="T180" s="4">
        <v>0</v>
      </c>
      <c r="U180" s="4">
        <v>0</v>
      </c>
      <c r="V180" s="4">
        <v>0</v>
      </c>
      <c r="W180" s="4">
        <v>98700</v>
      </c>
    </row>
    <row r="181" spans="1:23" x14ac:dyDescent="0.25">
      <c r="A181" t="s">
        <v>82</v>
      </c>
      <c r="B181" t="s">
        <v>7</v>
      </c>
      <c r="C181" t="s">
        <v>84</v>
      </c>
      <c r="D181" t="s">
        <v>85</v>
      </c>
      <c r="E181" t="s">
        <v>110</v>
      </c>
      <c r="F181" t="s">
        <v>51</v>
      </c>
      <c r="G181" t="s">
        <v>224</v>
      </c>
      <c r="H181">
        <v>3</v>
      </c>
      <c r="I181">
        <v>1</v>
      </c>
      <c r="J181">
        <v>1</v>
      </c>
      <c r="K181">
        <v>2</v>
      </c>
      <c r="L181">
        <v>3</v>
      </c>
      <c r="M181">
        <v>2</v>
      </c>
      <c r="N181">
        <v>31102032</v>
      </c>
      <c r="O181" t="s">
        <v>96</v>
      </c>
      <c r="P181" t="s">
        <v>70</v>
      </c>
      <c r="Q181" t="s">
        <v>105</v>
      </c>
      <c r="R181" t="s">
        <v>216</v>
      </c>
      <c r="S181" t="s">
        <v>77</v>
      </c>
      <c r="T181" s="4">
        <v>0</v>
      </c>
      <c r="U181" s="4">
        <v>0</v>
      </c>
      <c r="V181" s="4">
        <v>0</v>
      </c>
      <c r="W181" s="4">
        <v>308300</v>
      </c>
    </row>
    <row r="182" spans="1:23" x14ac:dyDescent="0.25">
      <c r="A182" t="s">
        <v>82</v>
      </c>
      <c r="B182" t="s">
        <v>7</v>
      </c>
      <c r="C182" t="s">
        <v>84</v>
      </c>
      <c r="D182" t="s">
        <v>85</v>
      </c>
      <c r="E182" t="s">
        <v>110</v>
      </c>
      <c r="F182" t="s">
        <v>52</v>
      </c>
      <c r="G182" t="s">
        <v>225</v>
      </c>
      <c r="H182">
        <v>3</v>
      </c>
      <c r="I182">
        <v>1</v>
      </c>
      <c r="J182">
        <v>1</v>
      </c>
      <c r="K182">
        <v>2</v>
      </c>
      <c r="L182">
        <v>3</v>
      </c>
      <c r="M182">
        <v>3</v>
      </c>
      <c r="N182">
        <v>31102033</v>
      </c>
      <c r="O182" t="s">
        <v>96</v>
      </c>
      <c r="P182" t="s">
        <v>70</v>
      </c>
      <c r="Q182" t="s">
        <v>105</v>
      </c>
      <c r="R182" t="s">
        <v>216</v>
      </c>
      <c r="S182" t="s">
        <v>79</v>
      </c>
      <c r="T182" s="4">
        <v>0</v>
      </c>
      <c r="U182" s="4">
        <v>0</v>
      </c>
      <c r="V182" s="4">
        <v>0</v>
      </c>
      <c r="W182" s="4">
        <v>283000</v>
      </c>
    </row>
    <row r="183" spans="1:23" x14ac:dyDescent="0.25">
      <c r="A183" t="s">
        <v>82</v>
      </c>
      <c r="B183" t="s">
        <v>7</v>
      </c>
      <c r="C183" t="s">
        <v>84</v>
      </c>
      <c r="D183" t="s">
        <v>85</v>
      </c>
      <c r="E183" t="s">
        <v>111</v>
      </c>
      <c r="F183" t="s">
        <v>50</v>
      </c>
      <c r="G183" t="s">
        <v>223</v>
      </c>
      <c r="H183">
        <v>3</v>
      </c>
      <c r="I183">
        <v>1</v>
      </c>
      <c r="J183">
        <v>1</v>
      </c>
      <c r="K183">
        <v>2</v>
      </c>
      <c r="L183">
        <v>4</v>
      </c>
      <c r="M183">
        <v>1</v>
      </c>
      <c r="N183">
        <v>31102041</v>
      </c>
      <c r="O183" t="s">
        <v>96</v>
      </c>
      <c r="P183" t="s">
        <v>70</v>
      </c>
      <c r="Q183" t="s">
        <v>105</v>
      </c>
      <c r="R183" t="s">
        <v>216</v>
      </c>
      <c r="S183" t="s">
        <v>75</v>
      </c>
      <c r="T183" s="4">
        <v>0</v>
      </c>
      <c r="U183" s="4">
        <v>0</v>
      </c>
      <c r="V183" s="4">
        <v>0</v>
      </c>
      <c r="W183" s="4">
        <v>39600</v>
      </c>
    </row>
    <row r="184" spans="1:23" x14ac:dyDescent="0.25">
      <c r="A184" t="s">
        <v>82</v>
      </c>
      <c r="B184" t="s">
        <v>7</v>
      </c>
      <c r="C184" t="s">
        <v>84</v>
      </c>
      <c r="D184" t="s">
        <v>85</v>
      </c>
      <c r="E184" t="s">
        <v>111</v>
      </c>
      <c r="F184" t="s">
        <v>51</v>
      </c>
      <c r="G184" t="s">
        <v>224</v>
      </c>
      <c r="H184">
        <v>3</v>
      </c>
      <c r="I184">
        <v>1</v>
      </c>
      <c r="J184">
        <v>1</v>
      </c>
      <c r="K184">
        <v>2</v>
      </c>
      <c r="L184">
        <v>4</v>
      </c>
      <c r="M184">
        <v>2</v>
      </c>
      <c r="N184">
        <v>31102042</v>
      </c>
      <c r="O184" t="s">
        <v>96</v>
      </c>
      <c r="P184" t="s">
        <v>70</v>
      </c>
      <c r="Q184" t="s">
        <v>105</v>
      </c>
      <c r="R184" t="s">
        <v>216</v>
      </c>
      <c r="S184" t="s">
        <v>77</v>
      </c>
      <c r="T184" s="4">
        <v>0</v>
      </c>
      <c r="U184" s="4">
        <v>0</v>
      </c>
      <c r="V184" s="4">
        <v>0</v>
      </c>
      <c r="W184" s="4">
        <v>120400</v>
      </c>
    </row>
    <row r="185" spans="1:23" x14ac:dyDescent="0.25">
      <c r="A185" t="s">
        <v>82</v>
      </c>
      <c r="B185" t="s">
        <v>7</v>
      </c>
      <c r="C185" t="s">
        <v>84</v>
      </c>
      <c r="D185" t="s">
        <v>85</v>
      </c>
      <c r="E185" t="s">
        <v>111</v>
      </c>
      <c r="F185" t="s">
        <v>52</v>
      </c>
      <c r="G185" t="s">
        <v>225</v>
      </c>
      <c r="H185">
        <v>3</v>
      </c>
      <c r="I185">
        <v>1</v>
      </c>
      <c r="J185">
        <v>1</v>
      </c>
      <c r="K185">
        <v>2</v>
      </c>
      <c r="L185">
        <v>4</v>
      </c>
      <c r="M185">
        <v>3</v>
      </c>
      <c r="N185">
        <v>31102043</v>
      </c>
      <c r="O185" t="s">
        <v>96</v>
      </c>
      <c r="P185" t="s">
        <v>70</v>
      </c>
      <c r="Q185" t="s">
        <v>105</v>
      </c>
      <c r="R185" t="s">
        <v>216</v>
      </c>
      <c r="S185" t="s">
        <v>79</v>
      </c>
      <c r="T185" s="4">
        <v>0</v>
      </c>
      <c r="U185" s="4">
        <v>0</v>
      </c>
      <c r="V185" s="4">
        <v>0</v>
      </c>
      <c r="W185" s="4">
        <v>131500</v>
      </c>
    </row>
    <row r="186" spans="1:23" x14ac:dyDescent="0.25">
      <c r="A186" t="s">
        <v>82</v>
      </c>
      <c r="B186" t="s">
        <v>7</v>
      </c>
      <c r="C186" t="s">
        <v>84</v>
      </c>
      <c r="D186" t="s">
        <v>85</v>
      </c>
      <c r="E186" t="s">
        <v>112</v>
      </c>
      <c r="F186" t="s">
        <v>50</v>
      </c>
      <c r="G186" t="s">
        <v>223</v>
      </c>
      <c r="H186">
        <v>3</v>
      </c>
      <c r="I186">
        <v>1</v>
      </c>
      <c r="J186">
        <v>1</v>
      </c>
      <c r="K186">
        <v>2</v>
      </c>
      <c r="L186">
        <v>5</v>
      </c>
      <c r="M186">
        <v>1</v>
      </c>
      <c r="N186">
        <v>31102051</v>
      </c>
      <c r="O186" t="s">
        <v>96</v>
      </c>
      <c r="P186" t="s">
        <v>70</v>
      </c>
      <c r="Q186" t="s">
        <v>105</v>
      </c>
      <c r="R186" t="s">
        <v>216</v>
      </c>
      <c r="S186" t="s">
        <v>75</v>
      </c>
      <c r="T186" s="4">
        <v>0</v>
      </c>
      <c r="U186" s="4">
        <v>0</v>
      </c>
      <c r="V186" s="4">
        <v>0</v>
      </c>
      <c r="W186" s="4">
        <v>6000</v>
      </c>
    </row>
    <row r="187" spans="1:23" x14ac:dyDescent="0.25">
      <c r="A187" t="s">
        <v>82</v>
      </c>
      <c r="B187" t="s">
        <v>7</v>
      </c>
      <c r="C187" t="s">
        <v>84</v>
      </c>
      <c r="D187" t="s">
        <v>85</v>
      </c>
      <c r="E187" t="s">
        <v>112</v>
      </c>
      <c r="F187" t="s">
        <v>51</v>
      </c>
      <c r="G187" t="s">
        <v>224</v>
      </c>
      <c r="H187">
        <v>3</v>
      </c>
      <c r="I187">
        <v>1</v>
      </c>
      <c r="J187">
        <v>1</v>
      </c>
      <c r="K187">
        <v>2</v>
      </c>
      <c r="L187">
        <v>5</v>
      </c>
      <c r="M187">
        <v>2</v>
      </c>
      <c r="N187">
        <v>31102052</v>
      </c>
      <c r="O187" t="s">
        <v>96</v>
      </c>
      <c r="P187" t="s">
        <v>70</v>
      </c>
      <c r="Q187" t="s">
        <v>105</v>
      </c>
      <c r="R187" t="s">
        <v>216</v>
      </c>
      <c r="S187" t="s">
        <v>77</v>
      </c>
      <c r="T187" s="4">
        <v>0</v>
      </c>
      <c r="U187" s="4">
        <v>0</v>
      </c>
      <c r="V187" s="4">
        <v>0</v>
      </c>
      <c r="W187" s="4">
        <v>21000</v>
      </c>
    </row>
    <row r="188" spans="1:23" x14ac:dyDescent="0.25">
      <c r="A188" t="s">
        <v>82</v>
      </c>
      <c r="B188" t="s">
        <v>7</v>
      </c>
      <c r="C188" t="s">
        <v>84</v>
      </c>
      <c r="D188" t="s">
        <v>85</v>
      </c>
      <c r="E188" t="s">
        <v>112</v>
      </c>
      <c r="F188" t="s">
        <v>52</v>
      </c>
      <c r="G188" t="s">
        <v>225</v>
      </c>
      <c r="H188">
        <v>3</v>
      </c>
      <c r="I188">
        <v>1</v>
      </c>
      <c r="J188">
        <v>1</v>
      </c>
      <c r="K188">
        <v>2</v>
      </c>
      <c r="L188">
        <v>5</v>
      </c>
      <c r="M188">
        <v>3</v>
      </c>
      <c r="N188">
        <v>31102053</v>
      </c>
      <c r="O188" t="s">
        <v>96</v>
      </c>
      <c r="P188" t="s">
        <v>70</v>
      </c>
      <c r="Q188" t="s">
        <v>105</v>
      </c>
      <c r="R188" t="s">
        <v>216</v>
      </c>
      <c r="S188" t="s">
        <v>79</v>
      </c>
      <c r="T188" s="4">
        <v>0</v>
      </c>
      <c r="U188" s="4">
        <v>0</v>
      </c>
      <c r="V188" s="4">
        <v>0</v>
      </c>
      <c r="W188" s="4">
        <v>18800</v>
      </c>
    </row>
    <row r="189" spans="1:23" x14ac:dyDescent="0.25">
      <c r="A189" t="s">
        <v>82</v>
      </c>
      <c r="B189" t="s">
        <v>7</v>
      </c>
      <c r="C189" t="s">
        <v>84</v>
      </c>
      <c r="D189" t="s">
        <v>85</v>
      </c>
      <c r="E189" t="s">
        <v>113</v>
      </c>
      <c r="F189" t="s">
        <v>50</v>
      </c>
      <c r="G189" t="s">
        <v>223</v>
      </c>
      <c r="H189">
        <v>3</v>
      </c>
      <c r="I189">
        <v>1</v>
      </c>
      <c r="J189">
        <v>1</v>
      </c>
      <c r="K189">
        <v>2</v>
      </c>
      <c r="L189">
        <v>6</v>
      </c>
      <c r="M189">
        <v>1</v>
      </c>
      <c r="N189">
        <v>31102061</v>
      </c>
      <c r="O189" t="s">
        <v>96</v>
      </c>
      <c r="P189" t="s">
        <v>70</v>
      </c>
      <c r="Q189" t="s">
        <v>105</v>
      </c>
      <c r="R189" t="s">
        <v>216</v>
      </c>
      <c r="S189" t="s">
        <v>75</v>
      </c>
      <c r="T189" s="4">
        <v>0</v>
      </c>
      <c r="U189" s="4">
        <v>0</v>
      </c>
      <c r="V189" s="4">
        <v>0</v>
      </c>
      <c r="W189" s="4">
        <v>41700</v>
      </c>
    </row>
    <row r="190" spans="1:23" x14ac:dyDescent="0.25">
      <c r="A190" t="s">
        <v>82</v>
      </c>
      <c r="B190" t="s">
        <v>7</v>
      </c>
      <c r="C190" t="s">
        <v>84</v>
      </c>
      <c r="D190" t="s">
        <v>85</v>
      </c>
      <c r="E190" t="s">
        <v>113</v>
      </c>
      <c r="F190" t="s">
        <v>51</v>
      </c>
      <c r="G190" t="s">
        <v>224</v>
      </c>
      <c r="H190">
        <v>3</v>
      </c>
      <c r="I190">
        <v>1</v>
      </c>
      <c r="J190">
        <v>1</v>
      </c>
      <c r="K190">
        <v>2</v>
      </c>
      <c r="L190">
        <v>6</v>
      </c>
      <c r="M190">
        <v>2</v>
      </c>
      <c r="N190">
        <v>31102062</v>
      </c>
      <c r="O190" t="s">
        <v>96</v>
      </c>
      <c r="P190" t="s">
        <v>70</v>
      </c>
      <c r="Q190" t="s">
        <v>105</v>
      </c>
      <c r="R190" t="s">
        <v>216</v>
      </c>
      <c r="S190" t="s">
        <v>77</v>
      </c>
      <c r="T190" s="4">
        <v>0</v>
      </c>
      <c r="U190" s="4">
        <v>0</v>
      </c>
      <c r="V190" s="4">
        <v>0</v>
      </c>
      <c r="W190" s="4">
        <v>123600</v>
      </c>
    </row>
    <row r="191" spans="1:23" x14ac:dyDescent="0.25">
      <c r="A191" t="s">
        <v>82</v>
      </c>
      <c r="B191" t="s">
        <v>7</v>
      </c>
      <c r="C191" t="s">
        <v>84</v>
      </c>
      <c r="D191" t="s">
        <v>85</v>
      </c>
      <c r="E191" t="s">
        <v>113</v>
      </c>
      <c r="F191" t="s">
        <v>52</v>
      </c>
      <c r="G191" t="s">
        <v>225</v>
      </c>
      <c r="H191">
        <v>3</v>
      </c>
      <c r="I191">
        <v>1</v>
      </c>
      <c r="J191">
        <v>1</v>
      </c>
      <c r="K191">
        <v>2</v>
      </c>
      <c r="L191">
        <v>6</v>
      </c>
      <c r="M191">
        <v>3</v>
      </c>
      <c r="N191">
        <v>31102063</v>
      </c>
      <c r="O191" t="s">
        <v>96</v>
      </c>
      <c r="P191" t="s">
        <v>70</v>
      </c>
      <c r="Q191" t="s">
        <v>105</v>
      </c>
      <c r="R191" t="s">
        <v>216</v>
      </c>
      <c r="S191" t="s">
        <v>79</v>
      </c>
      <c r="T191" s="4">
        <v>0</v>
      </c>
      <c r="U191" s="4">
        <v>0</v>
      </c>
      <c r="V191" s="4">
        <v>0</v>
      </c>
      <c r="W191" s="4">
        <v>138500</v>
      </c>
    </row>
    <row r="192" spans="1:23" x14ac:dyDescent="0.25">
      <c r="A192" t="s">
        <v>82</v>
      </c>
      <c r="B192" t="s">
        <v>7</v>
      </c>
      <c r="C192" t="s">
        <v>84</v>
      </c>
      <c r="D192" t="s">
        <v>85</v>
      </c>
      <c r="E192" t="s">
        <v>114</v>
      </c>
      <c r="F192" t="s">
        <v>50</v>
      </c>
      <c r="G192" t="s">
        <v>223</v>
      </c>
      <c r="H192">
        <v>3</v>
      </c>
      <c r="I192">
        <v>1</v>
      </c>
      <c r="J192">
        <v>1</v>
      </c>
      <c r="K192">
        <v>2</v>
      </c>
      <c r="L192">
        <v>7</v>
      </c>
      <c r="M192">
        <v>1</v>
      </c>
      <c r="N192">
        <v>31102071</v>
      </c>
      <c r="O192" t="s">
        <v>96</v>
      </c>
      <c r="P192" t="s">
        <v>70</v>
      </c>
      <c r="Q192" t="s">
        <v>105</v>
      </c>
      <c r="R192" t="s">
        <v>216</v>
      </c>
      <c r="S192" t="s">
        <v>75</v>
      </c>
      <c r="T192" s="4">
        <v>0</v>
      </c>
      <c r="U192" s="4">
        <v>0</v>
      </c>
      <c r="V192" s="4">
        <v>0</v>
      </c>
      <c r="W192" s="4">
        <v>105100</v>
      </c>
    </row>
    <row r="193" spans="1:23" x14ac:dyDescent="0.25">
      <c r="A193" t="s">
        <v>82</v>
      </c>
      <c r="B193" t="s">
        <v>7</v>
      </c>
      <c r="C193" t="s">
        <v>84</v>
      </c>
      <c r="D193" t="s">
        <v>85</v>
      </c>
      <c r="E193" t="s">
        <v>114</v>
      </c>
      <c r="F193" t="s">
        <v>51</v>
      </c>
      <c r="G193" t="s">
        <v>224</v>
      </c>
      <c r="H193">
        <v>3</v>
      </c>
      <c r="I193">
        <v>1</v>
      </c>
      <c r="J193">
        <v>1</v>
      </c>
      <c r="K193">
        <v>2</v>
      </c>
      <c r="L193">
        <v>7</v>
      </c>
      <c r="M193">
        <v>2</v>
      </c>
      <c r="N193">
        <v>31102072</v>
      </c>
      <c r="O193" t="s">
        <v>96</v>
      </c>
      <c r="P193" t="s">
        <v>70</v>
      </c>
      <c r="Q193" t="s">
        <v>105</v>
      </c>
      <c r="R193" t="s">
        <v>216</v>
      </c>
      <c r="S193" t="s">
        <v>77</v>
      </c>
      <c r="T193" s="4">
        <v>0</v>
      </c>
      <c r="U193" s="4">
        <v>0</v>
      </c>
      <c r="V193" s="4">
        <v>0</v>
      </c>
      <c r="W193" s="4">
        <v>337300</v>
      </c>
    </row>
    <row r="194" spans="1:23" x14ac:dyDescent="0.25">
      <c r="A194" t="s">
        <v>82</v>
      </c>
      <c r="B194" t="s">
        <v>7</v>
      </c>
      <c r="C194" t="s">
        <v>84</v>
      </c>
      <c r="D194" t="s">
        <v>85</v>
      </c>
      <c r="E194" t="s">
        <v>114</v>
      </c>
      <c r="F194" t="s">
        <v>52</v>
      </c>
      <c r="G194" t="s">
        <v>225</v>
      </c>
      <c r="H194">
        <v>3</v>
      </c>
      <c r="I194">
        <v>1</v>
      </c>
      <c r="J194">
        <v>1</v>
      </c>
      <c r="K194">
        <v>2</v>
      </c>
      <c r="L194">
        <v>7</v>
      </c>
      <c r="M194">
        <v>3</v>
      </c>
      <c r="N194">
        <v>31102073</v>
      </c>
      <c r="O194" t="s">
        <v>96</v>
      </c>
      <c r="P194" t="s">
        <v>70</v>
      </c>
      <c r="Q194" t="s">
        <v>105</v>
      </c>
      <c r="R194" t="s">
        <v>216</v>
      </c>
      <c r="S194" t="s">
        <v>79</v>
      </c>
      <c r="T194" s="4">
        <v>0</v>
      </c>
      <c r="U194" s="4">
        <v>0</v>
      </c>
      <c r="V194" s="4">
        <v>0</v>
      </c>
      <c r="W194" s="4">
        <v>349200</v>
      </c>
    </row>
    <row r="195" spans="1:23" x14ac:dyDescent="0.25">
      <c r="A195" t="s">
        <v>82</v>
      </c>
      <c r="B195" t="s">
        <v>7</v>
      </c>
      <c r="C195" t="s">
        <v>84</v>
      </c>
      <c r="D195" t="s">
        <v>85</v>
      </c>
      <c r="E195" t="s">
        <v>115</v>
      </c>
      <c r="F195" t="s">
        <v>50</v>
      </c>
      <c r="G195" t="s">
        <v>223</v>
      </c>
      <c r="H195">
        <v>3</v>
      </c>
      <c r="I195">
        <v>1</v>
      </c>
      <c r="J195">
        <v>1</v>
      </c>
      <c r="K195">
        <v>2</v>
      </c>
      <c r="L195">
        <v>8</v>
      </c>
      <c r="M195">
        <v>1</v>
      </c>
      <c r="N195">
        <v>31102081</v>
      </c>
      <c r="O195" t="s">
        <v>96</v>
      </c>
      <c r="P195" t="s">
        <v>70</v>
      </c>
      <c r="Q195" t="s">
        <v>105</v>
      </c>
      <c r="R195" t="s">
        <v>216</v>
      </c>
      <c r="S195" t="s">
        <v>75</v>
      </c>
      <c r="T195" s="4">
        <v>0</v>
      </c>
      <c r="U195" s="4">
        <v>0</v>
      </c>
      <c r="V195" s="4">
        <v>0</v>
      </c>
      <c r="W195" s="4">
        <v>20800</v>
      </c>
    </row>
    <row r="196" spans="1:23" x14ac:dyDescent="0.25">
      <c r="A196" t="s">
        <v>82</v>
      </c>
      <c r="B196" t="s">
        <v>7</v>
      </c>
      <c r="C196" t="s">
        <v>84</v>
      </c>
      <c r="D196" t="s">
        <v>85</v>
      </c>
      <c r="E196" t="s">
        <v>115</v>
      </c>
      <c r="F196" t="s">
        <v>51</v>
      </c>
      <c r="G196" t="s">
        <v>224</v>
      </c>
      <c r="H196">
        <v>3</v>
      </c>
      <c r="I196">
        <v>1</v>
      </c>
      <c r="J196">
        <v>1</v>
      </c>
      <c r="K196">
        <v>2</v>
      </c>
      <c r="L196">
        <v>8</v>
      </c>
      <c r="M196">
        <v>2</v>
      </c>
      <c r="N196">
        <v>31102082</v>
      </c>
      <c r="O196" t="s">
        <v>96</v>
      </c>
      <c r="P196" t="s">
        <v>70</v>
      </c>
      <c r="Q196" t="s">
        <v>105</v>
      </c>
      <c r="R196" t="s">
        <v>216</v>
      </c>
      <c r="S196" t="s">
        <v>77</v>
      </c>
      <c r="T196" s="4">
        <v>0</v>
      </c>
      <c r="U196" s="4">
        <v>0</v>
      </c>
      <c r="V196" s="4">
        <v>0</v>
      </c>
      <c r="W196" s="4">
        <v>61600</v>
      </c>
    </row>
    <row r="197" spans="1:23" x14ac:dyDescent="0.25">
      <c r="A197" t="s">
        <v>82</v>
      </c>
      <c r="B197" t="s">
        <v>7</v>
      </c>
      <c r="C197" t="s">
        <v>84</v>
      </c>
      <c r="D197" t="s">
        <v>85</v>
      </c>
      <c r="E197" t="s">
        <v>115</v>
      </c>
      <c r="F197" t="s">
        <v>52</v>
      </c>
      <c r="G197" t="s">
        <v>225</v>
      </c>
      <c r="H197">
        <v>3</v>
      </c>
      <c r="I197">
        <v>1</v>
      </c>
      <c r="J197">
        <v>1</v>
      </c>
      <c r="K197">
        <v>2</v>
      </c>
      <c r="L197">
        <v>8</v>
      </c>
      <c r="M197">
        <v>3</v>
      </c>
      <c r="N197">
        <v>31102083</v>
      </c>
      <c r="O197" t="s">
        <v>96</v>
      </c>
      <c r="P197" t="s">
        <v>70</v>
      </c>
      <c r="Q197" t="s">
        <v>105</v>
      </c>
      <c r="R197" t="s">
        <v>216</v>
      </c>
      <c r="S197" t="s">
        <v>79</v>
      </c>
      <c r="T197" s="4">
        <v>0</v>
      </c>
      <c r="U197" s="4">
        <v>0</v>
      </c>
      <c r="V197" s="4">
        <v>0</v>
      </c>
      <c r="W197" s="4">
        <v>69000</v>
      </c>
    </row>
    <row r="198" spans="1:23" x14ac:dyDescent="0.25">
      <c r="A198" t="s">
        <v>82</v>
      </c>
      <c r="B198" t="s">
        <v>7</v>
      </c>
      <c r="C198" t="s">
        <v>84</v>
      </c>
      <c r="D198" t="s">
        <v>85</v>
      </c>
      <c r="E198" t="s">
        <v>116</v>
      </c>
      <c r="F198" t="s">
        <v>50</v>
      </c>
      <c r="G198" t="s">
        <v>223</v>
      </c>
      <c r="H198">
        <v>3</v>
      </c>
      <c r="I198">
        <v>1</v>
      </c>
      <c r="J198">
        <v>1</v>
      </c>
      <c r="K198">
        <v>2</v>
      </c>
      <c r="L198">
        <v>9</v>
      </c>
      <c r="M198">
        <v>1</v>
      </c>
      <c r="N198">
        <v>31102091</v>
      </c>
      <c r="O198" t="s">
        <v>96</v>
      </c>
      <c r="P198" t="s">
        <v>70</v>
      </c>
      <c r="Q198" t="s">
        <v>105</v>
      </c>
      <c r="R198" t="s">
        <v>216</v>
      </c>
      <c r="S198" t="s">
        <v>75</v>
      </c>
      <c r="T198" s="4">
        <v>0</v>
      </c>
      <c r="U198" s="4">
        <v>0</v>
      </c>
      <c r="V198" s="4">
        <v>0</v>
      </c>
      <c r="W198" s="4">
        <v>106300</v>
      </c>
    </row>
    <row r="199" spans="1:23" x14ac:dyDescent="0.25">
      <c r="A199" t="s">
        <v>82</v>
      </c>
      <c r="B199" t="s">
        <v>7</v>
      </c>
      <c r="C199" t="s">
        <v>84</v>
      </c>
      <c r="D199" t="s">
        <v>85</v>
      </c>
      <c r="E199" t="s">
        <v>116</v>
      </c>
      <c r="F199" t="s">
        <v>51</v>
      </c>
      <c r="G199" t="s">
        <v>224</v>
      </c>
      <c r="H199">
        <v>3</v>
      </c>
      <c r="I199">
        <v>1</v>
      </c>
      <c r="J199">
        <v>1</v>
      </c>
      <c r="K199">
        <v>2</v>
      </c>
      <c r="L199">
        <v>9</v>
      </c>
      <c r="M199">
        <v>2</v>
      </c>
      <c r="N199">
        <v>31102092</v>
      </c>
      <c r="O199" t="s">
        <v>96</v>
      </c>
      <c r="P199" t="s">
        <v>70</v>
      </c>
      <c r="Q199" t="s">
        <v>105</v>
      </c>
      <c r="R199" t="s">
        <v>216</v>
      </c>
      <c r="S199" t="s">
        <v>77</v>
      </c>
      <c r="T199" s="4">
        <v>0</v>
      </c>
      <c r="U199" s="4">
        <v>0</v>
      </c>
      <c r="V199" s="4">
        <v>0</v>
      </c>
      <c r="W199" s="4">
        <v>192700</v>
      </c>
    </row>
    <row r="200" spans="1:23" x14ac:dyDescent="0.25">
      <c r="A200" t="s">
        <v>82</v>
      </c>
      <c r="B200" t="s">
        <v>7</v>
      </c>
      <c r="C200" t="s">
        <v>84</v>
      </c>
      <c r="D200" t="s">
        <v>85</v>
      </c>
      <c r="E200" t="s">
        <v>116</v>
      </c>
      <c r="F200" t="s">
        <v>52</v>
      </c>
      <c r="G200" t="s">
        <v>225</v>
      </c>
      <c r="H200">
        <v>3</v>
      </c>
      <c r="I200">
        <v>1</v>
      </c>
      <c r="J200">
        <v>1</v>
      </c>
      <c r="K200">
        <v>2</v>
      </c>
      <c r="L200">
        <v>9</v>
      </c>
      <c r="M200">
        <v>3</v>
      </c>
      <c r="N200">
        <v>31102093</v>
      </c>
      <c r="O200" t="s">
        <v>96</v>
      </c>
      <c r="P200" t="s">
        <v>70</v>
      </c>
      <c r="Q200" t="s">
        <v>105</v>
      </c>
      <c r="R200" t="s">
        <v>216</v>
      </c>
      <c r="S200" t="s">
        <v>79</v>
      </c>
      <c r="T200" s="4">
        <v>0</v>
      </c>
      <c r="U200" s="4">
        <v>0</v>
      </c>
      <c r="V200" s="4">
        <v>0</v>
      </c>
      <c r="W200" s="4">
        <v>202400</v>
      </c>
    </row>
    <row r="201" spans="1:23" x14ac:dyDescent="0.25">
      <c r="A201" t="s">
        <v>82</v>
      </c>
      <c r="B201" t="s">
        <v>7</v>
      </c>
      <c r="C201" t="s">
        <v>84</v>
      </c>
      <c r="D201" t="s">
        <v>85</v>
      </c>
      <c r="E201" t="s">
        <v>117</v>
      </c>
      <c r="F201" t="s">
        <v>50</v>
      </c>
      <c r="G201" t="s">
        <v>223</v>
      </c>
      <c r="H201">
        <v>3</v>
      </c>
      <c r="I201">
        <v>1</v>
      </c>
      <c r="J201">
        <v>1</v>
      </c>
      <c r="K201">
        <v>2</v>
      </c>
      <c r="L201">
        <v>10</v>
      </c>
      <c r="M201">
        <v>1</v>
      </c>
      <c r="N201">
        <v>31102101</v>
      </c>
      <c r="O201" t="s">
        <v>96</v>
      </c>
      <c r="P201" t="s">
        <v>70</v>
      </c>
      <c r="Q201" t="s">
        <v>105</v>
      </c>
      <c r="R201" t="s">
        <v>216</v>
      </c>
      <c r="S201" t="s">
        <v>75</v>
      </c>
      <c r="T201" s="4">
        <v>0</v>
      </c>
      <c r="U201" s="4">
        <v>0</v>
      </c>
      <c r="V201" s="4">
        <v>0</v>
      </c>
      <c r="W201" s="4">
        <v>36000</v>
      </c>
    </row>
    <row r="202" spans="1:23" x14ac:dyDescent="0.25">
      <c r="A202" t="s">
        <v>82</v>
      </c>
      <c r="B202" t="s">
        <v>7</v>
      </c>
      <c r="C202" t="s">
        <v>84</v>
      </c>
      <c r="D202" t="s">
        <v>85</v>
      </c>
      <c r="E202" t="s">
        <v>117</v>
      </c>
      <c r="F202" t="s">
        <v>51</v>
      </c>
      <c r="G202" t="s">
        <v>224</v>
      </c>
      <c r="H202">
        <v>3</v>
      </c>
      <c r="I202">
        <v>1</v>
      </c>
      <c r="J202">
        <v>1</v>
      </c>
      <c r="K202">
        <v>2</v>
      </c>
      <c r="L202">
        <v>10</v>
      </c>
      <c r="M202">
        <v>2</v>
      </c>
      <c r="N202">
        <v>31102102</v>
      </c>
      <c r="O202" t="s">
        <v>96</v>
      </c>
      <c r="P202" t="s">
        <v>70</v>
      </c>
      <c r="Q202" t="s">
        <v>105</v>
      </c>
      <c r="R202" t="s">
        <v>216</v>
      </c>
      <c r="S202" t="s">
        <v>77</v>
      </c>
      <c r="T202" s="4">
        <v>0</v>
      </c>
      <c r="U202" s="4">
        <v>0</v>
      </c>
      <c r="V202" s="4">
        <v>0</v>
      </c>
      <c r="W202" s="4">
        <v>110300</v>
      </c>
    </row>
    <row r="203" spans="1:23" x14ac:dyDescent="0.25">
      <c r="A203" t="s">
        <v>82</v>
      </c>
      <c r="B203" t="s">
        <v>7</v>
      </c>
      <c r="C203" t="s">
        <v>84</v>
      </c>
      <c r="D203" t="s">
        <v>85</v>
      </c>
      <c r="E203" t="s">
        <v>117</v>
      </c>
      <c r="F203" t="s">
        <v>52</v>
      </c>
      <c r="G203" t="s">
        <v>225</v>
      </c>
      <c r="H203">
        <v>3</v>
      </c>
      <c r="I203">
        <v>1</v>
      </c>
      <c r="J203">
        <v>1</v>
      </c>
      <c r="K203">
        <v>2</v>
      </c>
      <c r="L203">
        <v>10</v>
      </c>
      <c r="M203">
        <v>3</v>
      </c>
      <c r="N203">
        <v>31102103</v>
      </c>
      <c r="O203" t="s">
        <v>96</v>
      </c>
      <c r="P203" t="s">
        <v>70</v>
      </c>
      <c r="Q203" t="s">
        <v>105</v>
      </c>
      <c r="R203" t="s">
        <v>216</v>
      </c>
      <c r="S203" t="s">
        <v>79</v>
      </c>
      <c r="T203" s="4">
        <v>0</v>
      </c>
      <c r="U203" s="4">
        <v>0</v>
      </c>
      <c r="V203" s="4">
        <v>0</v>
      </c>
      <c r="W203" s="4">
        <v>133100</v>
      </c>
    </row>
    <row r="204" spans="1:23" x14ac:dyDescent="0.25">
      <c r="A204" t="s">
        <v>82</v>
      </c>
      <c r="B204" t="s">
        <v>7</v>
      </c>
      <c r="C204" t="s">
        <v>84</v>
      </c>
      <c r="D204" t="s">
        <v>85</v>
      </c>
      <c r="E204" t="s">
        <v>118</v>
      </c>
      <c r="F204" t="s">
        <v>50</v>
      </c>
      <c r="G204" t="s">
        <v>223</v>
      </c>
      <c r="H204">
        <v>3</v>
      </c>
      <c r="I204">
        <v>1</v>
      </c>
      <c r="J204">
        <v>1</v>
      </c>
      <c r="K204">
        <v>2</v>
      </c>
      <c r="L204">
        <v>11</v>
      </c>
      <c r="M204">
        <v>1</v>
      </c>
      <c r="N204">
        <v>31102111</v>
      </c>
      <c r="O204" t="s">
        <v>96</v>
      </c>
      <c r="P204" t="s">
        <v>70</v>
      </c>
      <c r="Q204" t="s">
        <v>105</v>
      </c>
      <c r="R204" t="s">
        <v>216</v>
      </c>
      <c r="S204" t="s">
        <v>75</v>
      </c>
      <c r="T204" s="4">
        <v>0</v>
      </c>
      <c r="U204" s="4">
        <v>0</v>
      </c>
      <c r="V204" s="4">
        <v>0</v>
      </c>
      <c r="W204" s="4">
        <v>33700</v>
      </c>
    </row>
    <row r="205" spans="1:23" x14ac:dyDescent="0.25">
      <c r="A205" t="s">
        <v>82</v>
      </c>
      <c r="B205" t="s">
        <v>7</v>
      </c>
      <c r="C205" t="s">
        <v>84</v>
      </c>
      <c r="D205" t="s">
        <v>85</v>
      </c>
      <c r="E205" t="s">
        <v>118</v>
      </c>
      <c r="F205" t="s">
        <v>51</v>
      </c>
      <c r="G205" t="s">
        <v>224</v>
      </c>
      <c r="H205">
        <v>3</v>
      </c>
      <c r="I205">
        <v>1</v>
      </c>
      <c r="J205">
        <v>1</v>
      </c>
      <c r="K205">
        <v>2</v>
      </c>
      <c r="L205">
        <v>11</v>
      </c>
      <c r="M205">
        <v>2</v>
      </c>
      <c r="N205">
        <v>31102112</v>
      </c>
      <c r="O205" t="s">
        <v>96</v>
      </c>
      <c r="P205" t="s">
        <v>70</v>
      </c>
      <c r="Q205" t="s">
        <v>105</v>
      </c>
      <c r="R205" t="s">
        <v>216</v>
      </c>
      <c r="S205" t="s">
        <v>77</v>
      </c>
      <c r="T205" s="4">
        <v>0</v>
      </c>
      <c r="U205" s="4">
        <v>0</v>
      </c>
      <c r="V205" s="4">
        <v>0</v>
      </c>
      <c r="W205" s="4">
        <v>100000</v>
      </c>
    </row>
    <row r="206" spans="1:23" x14ac:dyDescent="0.25">
      <c r="A206" t="s">
        <v>82</v>
      </c>
      <c r="B206" t="s">
        <v>7</v>
      </c>
      <c r="C206" t="s">
        <v>84</v>
      </c>
      <c r="D206" t="s">
        <v>85</v>
      </c>
      <c r="E206" t="s">
        <v>118</v>
      </c>
      <c r="F206" t="s">
        <v>52</v>
      </c>
      <c r="G206" t="s">
        <v>225</v>
      </c>
      <c r="H206">
        <v>3</v>
      </c>
      <c r="I206">
        <v>1</v>
      </c>
      <c r="J206">
        <v>1</v>
      </c>
      <c r="K206">
        <v>2</v>
      </c>
      <c r="L206">
        <v>11</v>
      </c>
      <c r="M206">
        <v>3</v>
      </c>
      <c r="N206">
        <v>31102113</v>
      </c>
      <c r="O206" t="s">
        <v>96</v>
      </c>
      <c r="P206" t="s">
        <v>70</v>
      </c>
      <c r="Q206" t="s">
        <v>105</v>
      </c>
      <c r="R206" t="s">
        <v>216</v>
      </c>
      <c r="S206" t="s">
        <v>79</v>
      </c>
      <c r="T206" s="4">
        <v>0</v>
      </c>
      <c r="U206" s="4">
        <v>0</v>
      </c>
      <c r="V206" s="4">
        <v>0</v>
      </c>
      <c r="W206" s="4">
        <v>112100</v>
      </c>
    </row>
    <row r="207" spans="1:23" x14ac:dyDescent="0.25">
      <c r="A207" t="s">
        <v>82</v>
      </c>
      <c r="B207" t="s">
        <v>7</v>
      </c>
      <c r="C207" t="s">
        <v>84</v>
      </c>
      <c r="D207" t="s">
        <v>85</v>
      </c>
      <c r="E207" t="s">
        <v>119</v>
      </c>
      <c r="F207" t="s">
        <v>50</v>
      </c>
      <c r="G207" t="s">
        <v>223</v>
      </c>
      <c r="H207">
        <v>3</v>
      </c>
      <c r="I207">
        <v>1</v>
      </c>
      <c r="J207">
        <v>1</v>
      </c>
      <c r="K207">
        <v>2</v>
      </c>
      <c r="L207">
        <v>12</v>
      </c>
      <c r="M207">
        <v>1</v>
      </c>
      <c r="N207">
        <v>31102121</v>
      </c>
      <c r="O207" t="s">
        <v>96</v>
      </c>
      <c r="P207" t="s">
        <v>70</v>
      </c>
      <c r="Q207" t="s">
        <v>105</v>
      </c>
      <c r="R207" t="s">
        <v>216</v>
      </c>
      <c r="S207" t="s">
        <v>75</v>
      </c>
      <c r="T207" s="4">
        <v>0</v>
      </c>
      <c r="U207" s="4">
        <v>0</v>
      </c>
      <c r="V207" s="4">
        <v>0</v>
      </c>
      <c r="W207" s="4">
        <v>5400</v>
      </c>
    </row>
    <row r="208" spans="1:23" x14ac:dyDescent="0.25">
      <c r="A208" t="s">
        <v>82</v>
      </c>
      <c r="B208" t="s">
        <v>7</v>
      </c>
      <c r="C208" t="s">
        <v>84</v>
      </c>
      <c r="D208" t="s">
        <v>85</v>
      </c>
      <c r="E208" t="s">
        <v>119</v>
      </c>
      <c r="F208" t="s">
        <v>51</v>
      </c>
      <c r="G208" t="s">
        <v>224</v>
      </c>
      <c r="H208">
        <v>3</v>
      </c>
      <c r="I208">
        <v>1</v>
      </c>
      <c r="J208">
        <v>1</v>
      </c>
      <c r="K208">
        <v>2</v>
      </c>
      <c r="L208">
        <v>12</v>
      </c>
      <c r="M208">
        <v>2</v>
      </c>
      <c r="N208">
        <v>31102122</v>
      </c>
      <c r="O208" t="s">
        <v>96</v>
      </c>
      <c r="P208" t="s">
        <v>70</v>
      </c>
      <c r="Q208" t="s">
        <v>105</v>
      </c>
      <c r="R208" t="s">
        <v>216</v>
      </c>
      <c r="S208" t="s">
        <v>77</v>
      </c>
      <c r="T208" s="4">
        <v>0</v>
      </c>
      <c r="U208" s="4">
        <v>0</v>
      </c>
      <c r="V208" s="4">
        <v>0</v>
      </c>
      <c r="W208" s="4">
        <v>14700</v>
      </c>
    </row>
    <row r="209" spans="1:23" x14ac:dyDescent="0.25">
      <c r="A209" t="s">
        <v>82</v>
      </c>
      <c r="B209" t="s">
        <v>7</v>
      </c>
      <c r="C209" t="s">
        <v>84</v>
      </c>
      <c r="D209" t="s">
        <v>85</v>
      </c>
      <c r="E209" t="s">
        <v>119</v>
      </c>
      <c r="F209" t="s">
        <v>52</v>
      </c>
      <c r="G209" t="s">
        <v>225</v>
      </c>
      <c r="H209">
        <v>3</v>
      </c>
      <c r="I209">
        <v>1</v>
      </c>
      <c r="J209">
        <v>1</v>
      </c>
      <c r="K209">
        <v>2</v>
      </c>
      <c r="L209">
        <v>12</v>
      </c>
      <c r="M209">
        <v>3</v>
      </c>
      <c r="N209">
        <v>31102123</v>
      </c>
      <c r="O209" t="s">
        <v>96</v>
      </c>
      <c r="P209" t="s">
        <v>70</v>
      </c>
      <c r="Q209" t="s">
        <v>105</v>
      </c>
      <c r="R209" t="s">
        <v>216</v>
      </c>
      <c r="S209" t="s">
        <v>79</v>
      </c>
      <c r="T209" s="4">
        <v>0</v>
      </c>
      <c r="U209" s="4">
        <v>0</v>
      </c>
      <c r="V209" s="4">
        <v>0</v>
      </c>
      <c r="W209" s="4">
        <v>17200</v>
      </c>
    </row>
    <row r="210" spans="1:23" x14ac:dyDescent="0.25">
      <c r="A210" t="s">
        <v>82</v>
      </c>
      <c r="B210" t="s">
        <v>7</v>
      </c>
      <c r="C210" t="s">
        <v>84</v>
      </c>
      <c r="D210" t="s">
        <v>33</v>
      </c>
      <c r="E210" t="s">
        <v>45</v>
      </c>
      <c r="F210" t="s">
        <v>50</v>
      </c>
      <c r="G210" t="s">
        <v>223</v>
      </c>
      <c r="H210">
        <v>3</v>
      </c>
      <c r="I210">
        <v>1</v>
      </c>
      <c r="J210">
        <v>1</v>
      </c>
      <c r="K210">
        <v>3</v>
      </c>
      <c r="L210">
        <v>1</v>
      </c>
      <c r="M210">
        <v>1</v>
      </c>
      <c r="N210">
        <v>31103011</v>
      </c>
      <c r="O210" t="s">
        <v>96</v>
      </c>
      <c r="P210" t="s">
        <v>70</v>
      </c>
      <c r="Q210" t="s">
        <v>105</v>
      </c>
      <c r="R210" t="s">
        <v>176</v>
      </c>
      <c r="S210" t="s">
        <v>75</v>
      </c>
      <c r="T210" s="4">
        <v>0</v>
      </c>
      <c r="U210" s="4">
        <v>361700</v>
      </c>
      <c r="V210" s="4">
        <v>435400</v>
      </c>
      <c r="W210" s="4">
        <v>0</v>
      </c>
    </row>
    <row r="211" spans="1:23" x14ac:dyDescent="0.25">
      <c r="A211" t="s">
        <v>82</v>
      </c>
      <c r="B211" t="s">
        <v>7</v>
      </c>
      <c r="C211" t="s">
        <v>84</v>
      </c>
      <c r="D211" t="s">
        <v>33</v>
      </c>
      <c r="E211" t="s">
        <v>45</v>
      </c>
      <c r="F211" t="s">
        <v>51</v>
      </c>
      <c r="G211" t="s">
        <v>224</v>
      </c>
      <c r="H211">
        <v>3</v>
      </c>
      <c r="I211">
        <v>1</v>
      </c>
      <c r="J211">
        <v>1</v>
      </c>
      <c r="K211">
        <v>3</v>
      </c>
      <c r="L211">
        <v>1</v>
      </c>
      <c r="M211">
        <v>2</v>
      </c>
      <c r="N211">
        <v>31103012</v>
      </c>
      <c r="O211" t="s">
        <v>96</v>
      </c>
      <c r="P211" t="s">
        <v>70</v>
      </c>
      <c r="Q211" t="s">
        <v>105</v>
      </c>
      <c r="R211" t="s">
        <v>176</v>
      </c>
      <c r="S211" t="s">
        <v>77</v>
      </c>
      <c r="T211" s="4">
        <v>0</v>
      </c>
      <c r="U211" s="4">
        <v>713400</v>
      </c>
      <c r="V211" s="4">
        <v>833900</v>
      </c>
      <c r="W211" s="4">
        <v>0</v>
      </c>
    </row>
    <row r="212" spans="1:23" x14ac:dyDescent="0.25">
      <c r="A212" t="s">
        <v>82</v>
      </c>
      <c r="B212" t="s">
        <v>7</v>
      </c>
      <c r="C212" t="s">
        <v>84</v>
      </c>
      <c r="D212" t="s">
        <v>33</v>
      </c>
      <c r="E212" t="s">
        <v>45</v>
      </c>
      <c r="F212" t="s">
        <v>52</v>
      </c>
      <c r="G212" t="s">
        <v>225</v>
      </c>
      <c r="H212">
        <v>3</v>
      </c>
      <c r="I212">
        <v>1</v>
      </c>
      <c r="J212">
        <v>1</v>
      </c>
      <c r="K212">
        <v>3</v>
      </c>
      <c r="L212">
        <v>1</v>
      </c>
      <c r="M212">
        <v>3</v>
      </c>
      <c r="N212">
        <v>31103013</v>
      </c>
      <c r="O212" t="s">
        <v>96</v>
      </c>
      <c r="P212" t="s">
        <v>70</v>
      </c>
      <c r="Q212" t="s">
        <v>105</v>
      </c>
      <c r="R212" t="s">
        <v>176</v>
      </c>
      <c r="S212" t="s">
        <v>79</v>
      </c>
      <c r="T212" s="4">
        <v>0</v>
      </c>
      <c r="U212" s="4">
        <v>996000</v>
      </c>
      <c r="V212" s="4">
        <v>1272600</v>
      </c>
      <c r="W212" s="4">
        <v>0</v>
      </c>
    </row>
    <row r="213" spans="1:23" x14ac:dyDescent="0.25">
      <c r="A213" t="s">
        <v>82</v>
      </c>
      <c r="B213" t="s">
        <v>7</v>
      </c>
      <c r="C213" t="s">
        <v>84</v>
      </c>
      <c r="D213" t="s">
        <v>33</v>
      </c>
      <c r="E213" t="s">
        <v>109</v>
      </c>
      <c r="F213" t="s">
        <v>50</v>
      </c>
      <c r="G213" t="s">
        <v>223</v>
      </c>
      <c r="H213">
        <v>3</v>
      </c>
      <c r="I213">
        <v>1</v>
      </c>
      <c r="J213">
        <v>1</v>
      </c>
      <c r="K213">
        <v>3</v>
      </c>
      <c r="L213">
        <v>2</v>
      </c>
      <c r="M213">
        <v>1</v>
      </c>
      <c r="N213">
        <v>31103021</v>
      </c>
      <c r="O213" t="s">
        <v>96</v>
      </c>
      <c r="P213" t="s">
        <v>70</v>
      </c>
      <c r="Q213" t="s">
        <v>105</v>
      </c>
      <c r="R213" t="s">
        <v>176</v>
      </c>
      <c r="S213" t="s">
        <v>75</v>
      </c>
      <c r="T213" s="4">
        <v>0</v>
      </c>
      <c r="U213" s="4">
        <v>0</v>
      </c>
      <c r="V213" s="4">
        <v>0</v>
      </c>
      <c r="W213" s="4">
        <v>68700</v>
      </c>
    </row>
    <row r="214" spans="1:23" x14ac:dyDescent="0.25">
      <c r="A214" t="s">
        <v>82</v>
      </c>
      <c r="B214" t="s">
        <v>7</v>
      </c>
      <c r="C214" t="s">
        <v>84</v>
      </c>
      <c r="D214" t="s">
        <v>33</v>
      </c>
      <c r="E214" t="s">
        <v>109</v>
      </c>
      <c r="F214" t="s">
        <v>51</v>
      </c>
      <c r="G214" t="s">
        <v>224</v>
      </c>
      <c r="H214">
        <v>3</v>
      </c>
      <c r="I214">
        <v>1</v>
      </c>
      <c r="J214">
        <v>1</v>
      </c>
      <c r="K214">
        <v>3</v>
      </c>
      <c r="L214">
        <v>2</v>
      </c>
      <c r="M214">
        <v>2</v>
      </c>
      <c r="N214">
        <v>31103022</v>
      </c>
      <c r="O214" t="s">
        <v>96</v>
      </c>
      <c r="P214" t="s">
        <v>70</v>
      </c>
      <c r="Q214" t="s">
        <v>105</v>
      </c>
      <c r="R214" t="s">
        <v>176</v>
      </c>
      <c r="S214" t="s">
        <v>77</v>
      </c>
      <c r="T214" s="4">
        <v>0</v>
      </c>
      <c r="U214" s="4">
        <v>0</v>
      </c>
      <c r="V214" s="4">
        <v>0</v>
      </c>
      <c r="W214" s="4">
        <v>196400</v>
      </c>
    </row>
    <row r="215" spans="1:23" x14ac:dyDescent="0.25">
      <c r="A215" t="s">
        <v>82</v>
      </c>
      <c r="B215" t="s">
        <v>7</v>
      </c>
      <c r="C215" t="s">
        <v>84</v>
      </c>
      <c r="D215" t="s">
        <v>33</v>
      </c>
      <c r="E215" t="s">
        <v>109</v>
      </c>
      <c r="F215" t="s">
        <v>52</v>
      </c>
      <c r="G215" t="s">
        <v>225</v>
      </c>
      <c r="H215">
        <v>3</v>
      </c>
      <c r="I215">
        <v>1</v>
      </c>
      <c r="J215">
        <v>1</v>
      </c>
      <c r="K215">
        <v>3</v>
      </c>
      <c r="L215">
        <v>2</v>
      </c>
      <c r="M215">
        <v>3</v>
      </c>
      <c r="N215">
        <v>31103023</v>
      </c>
      <c r="O215" t="s">
        <v>96</v>
      </c>
      <c r="P215" t="s">
        <v>70</v>
      </c>
      <c r="Q215" t="s">
        <v>105</v>
      </c>
      <c r="R215" t="s">
        <v>176</v>
      </c>
      <c r="S215" t="s">
        <v>79</v>
      </c>
      <c r="T215" s="4">
        <v>0</v>
      </c>
      <c r="U215" s="4">
        <v>0</v>
      </c>
      <c r="V215" s="4">
        <v>0</v>
      </c>
      <c r="W215" s="4">
        <v>347300</v>
      </c>
    </row>
    <row r="216" spans="1:23" x14ac:dyDescent="0.25">
      <c r="A216" t="s">
        <v>82</v>
      </c>
      <c r="B216" t="s">
        <v>7</v>
      </c>
      <c r="C216" t="s">
        <v>84</v>
      </c>
      <c r="D216" t="s">
        <v>33</v>
      </c>
      <c r="E216" t="s">
        <v>110</v>
      </c>
      <c r="F216" t="s">
        <v>50</v>
      </c>
      <c r="G216" t="s">
        <v>223</v>
      </c>
      <c r="H216">
        <v>3</v>
      </c>
      <c r="I216">
        <v>1</v>
      </c>
      <c r="J216">
        <v>1</v>
      </c>
      <c r="K216">
        <v>3</v>
      </c>
      <c r="L216">
        <v>3</v>
      </c>
      <c r="M216">
        <v>1</v>
      </c>
      <c r="N216">
        <v>31103031</v>
      </c>
      <c r="O216" t="s">
        <v>96</v>
      </c>
      <c r="P216" t="s">
        <v>70</v>
      </c>
      <c r="Q216" t="s">
        <v>105</v>
      </c>
      <c r="R216" t="s">
        <v>176</v>
      </c>
      <c r="S216" t="s">
        <v>75</v>
      </c>
      <c r="T216" s="4">
        <v>0</v>
      </c>
      <c r="U216" s="4">
        <v>0</v>
      </c>
      <c r="V216" s="4">
        <v>0</v>
      </c>
      <c r="W216" s="4">
        <v>68700</v>
      </c>
    </row>
    <row r="217" spans="1:23" x14ac:dyDescent="0.25">
      <c r="A217" t="s">
        <v>82</v>
      </c>
      <c r="B217" t="s">
        <v>7</v>
      </c>
      <c r="C217" t="s">
        <v>84</v>
      </c>
      <c r="D217" t="s">
        <v>33</v>
      </c>
      <c r="E217" t="s">
        <v>110</v>
      </c>
      <c r="F217" t="s">
        <v>51</v>
      </c>
      <c r="G217" t="s">
        <v>224</v>
      </c>
      <c r="H217">
        <v>3</v>
      </c>
      <c r="I217">
        <v>1</v>
      </c>
      <c r="J217">
        <v>1</v>
      </c>
      <c r="K217">
        <v>3</v>
      </c>
      <c r="L217">
        <v>3</v>
      </c>
      <c r="M217">
        <v>2</v>
      </c>
      <c r="N217">
        <v>31103032</v>
      </c>
      <c r="O217" t="s">
        <v>96</v>
      </c>
      <c r="P217" t="s">
        <v>70</v>
      </c>
      <c r="Q217" t="s">
        <v>105</v>
      </c>
      <c r="R217" t="s">
        <v>176</v>
      </c>
      <c r="S217" t="s">
        <v>77</v>
      </c>
      <c r="T217" s="4">
        <v>0</v>
      </c>
      <c r="U217" s="4">
        <v>0</v>
      </c>
      <c r="V217" s="4">
        <v>0</v>
      </c>
      <c r="W217" s="4">
        <v>196400</v>
      </c>
    </row>
    <row r="218" spans="1:23" x14ac:dyDescent="0.25">
      <c r="A218" t="s">
        <v>82</v>
      </c>
      <c r="B218" t="s">
        <v>7</v>
      </c>
      <c r="C218" t="s">
        <v>84</v>
      </c>
      <c r="D218" t="s">
        <v>33</v>
      </c>
      <c r="E218" t="s">
        <v>110</v>
      </c>
      <c r="F218" t="s">
        <v>52</v>
      </c>
      <c r="G218" t="s">
        <v>225</v>
      </c>
      <c r="H218">
        <v>3</v>
      </c>
      <c r="I218">
        <v>1</v>
      </c>
      <c r="J218">
        <v>1</v>
      </c>
      <c r="K218">
        <v>3</v>
      </c>
      <c r="L218">
        <v>3</v>
      </c>
      <c r="M218">
        <v>3</v>
      </c>
      <c r="N218">
        <v>31103033</v>
      </c>
      <c r="O218" t="s">
        <v>96</v>
      </c>
      <c r="P218" t="s">
        <v>70</v>
      </c>
      <c r="Q218" t="s">
        <v>105</v>
      </c>
      <c r="R218" t="s">
        <v>176</v>
      </c>
      <c r="S218" t="s">
        <v>79</v>
      </c>
      <c r="T218" s="4">
        <v>0</v>
      </c>
      <c r="U218" s="4">
        <v>0</v>
      </c>
      <c r="V218" s="4">
        <v>0</v>
      </c>
      <c r="W218" s="4">
        <v>347300</v>
      </c>
    </row>
    <row r="219" spans="1:23" x14ac:dyDescent="0.25">
      <c r="A219" t="s">
        <v>82</v>
      </c>
      <c r="B219" t="s">
        <v>7</v>
      </c>
      <c r="C219" t="s">
        <v>84</v>
      </c>
      <c r="D219" t="s">
        <v>33</v>
      </c>
      <c r="E219" t="s">
        <v>86</v>
      </c>
      <c r="F219" t="s">
        <v>50</v>
      </c>
      <c r="G219" t="s">
        <v>223</v>
      </c>
      <c r="H219">
        <v>3</v>
      </c>
      <c r="I219">
        <v>1</v>
      </c>
      <c r="J219">
        <v>1</v>
      </c>
      <c r="K219">
        <v>3</v>
      </c>
      <c r="L219">
        <v>4</v>
      </c>
      <c r="M219">
        <v>1</v>
      </c>
      <c r="N219">
        <v>31103041</v>
      </c>
      <c r="O219" t="s">
        <v>96</v>
      </c>
      <c r="P219" t="s">
        <v>70</v>
      </c>
      <c r="Q219" t="s">
        <v>105</v>
      </c>
      <c r="R219" t="s">
        <v>176</v>
      </c>
      <c r="S219" t="s">
        <v>75</v>
      </c>
      <c r="T219" s="4">
        <v>0</v>
      </c>
      <c r="U219" s="4">
        <v>0</v>
      </c>
      <c r="V219" s="4">
        <v>0</v>
      </c>
      <c r="W219" s="4">
        <v>0</v>
      </c>
    </row>
    <row r="220" spans="1:23" x14ac:dyDescent="0.25">
      <c r="A220" t="s">
        <v>82</v>
      </c>
      <c r="B220" t="s">
        <v>7</v>
      </c>
      <c r="C220" t="s">
        <v>84</v>
      </c>
      <c r="D220" t="s">
        <v>33</v>
      </c>
      <c r="E220" t="s">
        <v>86</v>
      </c>
      <c r="F220" t="s">
        <v>51</v>
      </c>
      <c r="G220" t="s">
        <v>224</v>
      </c>
      <c r="H220">
        <v>3</v>
      </c>
      <c r="I220">
        <v>1</v>
      </c>
      <c r="J220">
        <v>1</v>
      </c>
      <c r="K220">
        <v>3</v>
      </c>
      <c r="L220">
        <v>4</v>
      </c>
      <c r="M220">
        <v>2</v>
      </c>
      <c r="N220">
        <v>31103042</v>
      </c>
      <c r="O220" t="s">
        <v>96</v>
      </c>
      <c r="P220" t="s">
        <v>70</v>
      </c>
      <c r="Q220" t="s">
        <v>105</v>
      </c>
      <c r="R220" t="s">
        <v>176</v>
      </c>
      <c r="S220" t="s">
        <v>77</v>
      </c>
      <c r="T220" s="4">
        <v>0</v>
      </c>
      <c r="U220" s="4">
        <v>0</v>
      </c>
      <c r="V220" s="4">
        <v>0</v>
      </c>
      <c r="W220" s="4">
        <v>0</v>
      </c>
    </row>
    <row r="221" spans="1:23" x14ac:dyDescent="0.25">
      <c r="A221" t="s">
        <v>82</v>
      </c>
      <c r="B221" t="s">
        <v>7</v>
      </c>
      <c r="C221" t="s">
        <v>84</v>
      </c>
      <c r="D221" t="s">
        <v>33</v>
      </c>
      <c r="E221" t="s">
        <v>86</v>
      </c>
      <c r="F221" t="s">
        <v>52</v>
      </c>
      <c r="G221" t="s">
        <v>225</v>
      </c>
      <c r="H221">
        <v>3</v>
      </c>
      <c r="I221">
        <v>1</v>
      </c>
      <c r="J221">
        <v>1</v>
      </c>
      <c r="K221">
        <v>3</v>
      </c>
      <c r="L221">
        <v>4</v>
      </c>
      <c r="M221">
        <v>3</v>
      </c>
      <c r="N221">
        <v>31103043</v>
      </c>
      <c r="O221" t="s">
        <v>96</v>
      </c>
      <c r="P221" t="s">
        <v>70</v>
      </c>
      <c r="Q221" t="s">
        <v>105</v>
      </c>
      <c r="R221" t="s">
        <v>176</v>
      </c>
      <c r="S221" t="s">
        <v>79</v>
      </c>
      <c r="T221" s="4">
        <v>0</v>
      </c>
      <c r="U221" s="4">
        <v>0</v>
      </c>
      <c r="V221" s="4">
        <v>0</v>
      </c>
      <c r="W221" s="4">
        <v>0</v>
      </c>
    </row>
    <row r="222" spans="1:23" x14ac:dyDescent="0.25">
      <c r="A222" t="s">
        <v>82</v>
      </c>
      <c r="B222" t="s">
        <v>7</v>
      </c>
      <c r="C222" t="s">
        <v>84</v>
      </c>
      <c r="D222" t="s">
        <v>83</v>
      </c>
      <c r="E222" t="s">
        <v>92</v>
      </c>
      <c r="F222" t="s">
        <v>50</v>
      </c>
      <c r="G222" t="s">
        <v>223</v>
      </c>
      <c r="H222">
        <v>3</v>
      </c>
      <c r="I222">
        <v>1</v>
      </c>
      <c r="J222">
        <v>1</v>
      </c>
      <c r="K222">
        <v>4</v>
      </c>
      <c r="L222">
        <v>1</v>
      </c>
      <c r="M222">
        <v>1</v>
      </c>
      <c r="N222">
        <v>31104011</v>
      </c>
      <c r="O222" t="s">
        <v>96</v>
      </c>
      <c r="P222" t="s">
        <v>70</v>
      </c>
      <c r="Q222" t="s">
        <v>105</v>
      </c>
      <c r="R222" t="s">
        <v>207</v>
      </c>
      <c r="S222" t="s">
        <v>75</v>
      </c>
      <c r="T222" s="4">
        <v>0</v>
      </c>
      <c r="U222" s="4">
        <v>61800</v>
      </c>
      <c r="V222" s="4">
        <v>56200</v>
      </c>
      <c r="W222" s="4">
        <v>33900</v>
      </c>
    </row>
    <row r="223" spans="1:23" x14ac:dyDescent="0.25">
      <c r="A223" t="s">
        <v>82</v>
      </c>
      <c r="B223" t="s">
        <v>7</v>
      </c>
      <c r="C223" t="s">
        <v>84</v>
      </c>
      <c r="D223" t="s">
        <v>83</v>
      </c>
      <c r="E223" t="s">
        <v>92</v>
      </c>
      <c r="F223" t="s">
        <v>51</v>
      </c>
      <c r="G223" t="s">
        <v>224</v>
      </c>
      <c r="H223">
        <v>3</v>
      </c>
      <c r="I223">
        <v>1</v>
      </c>
      <c r="J223">
        <v>1</v>
      </c>
      <c r="K223">
        <v>4</v>
      </c>
      <c r="L223">
        <v>1</v>
      </c>
      <c r="M223">
        <v>2</v>
      </c>
      <c r="N223">
        <v>31104012</v>
      </c>
      <c r="O223" t="s">
        <v>96</v>
      </c>
      <c r="P223" t="s">
        <v>70</v>
      </c>
      <c r="Q223" t="s">
        <v>105</v>
      </c>
      <c r="R223" t="s">
        <v>207</v>
      </c>
      <c r="S223" t="s">
        <v>77</v>
      </c>
      <c r="T223" s="4">
        <v>0</v>
      </c>
      <c r="U223" s="4">
        <v>157500</v>
      </c>
      <c r="V223" s="4">
        <v>152300</v>
      </c>
      <c r="W223" s="4">
        <v>168500</v>
      </c>
    </row>
    <row r="224" spans="1:23" x14ac:dyDescent="0.25">
      <c r="A224" t="s">
        <v>82</v>
      </c>
      <c r="B224" t="s">
        <v>7</v>
      </c>
      <c r="C224" t="s">
        <v>84</v>
      </c>
      <c r="D224" t="s">
        <v>83</v>
      </c>
      <c r="E224" t="s">
        <v>92</v>
      </c>
      <c r="F224" t="s">
        <v>52</v>
      </c>
      <c r="G224" t="s">
        <v>225</v>
      </c>
      <c r="H224">
        <v>3</v>
      </c>
      <c r="I224">
        <v>1</v>
      </c>
      <c r="J224">
        <v>1</v>
      </c>
      <c r="K224">
        <v>4</v>
      </c>
      <c r="L224">
        <v>1</v>
      </c>
      <c r="M224">
        <v>3</v>
      </c>
      <c r="N224">
        <v>31104013</v>
      </c>
      <c r="O224" t="s">
        <v>96</v>
      </c>
      <c r="P224" t="s">
        <v>70</v>
      </c>
      <c r="Q224" t="s">
        <v>105</v>
      </c>
      <c r="R224" t="s">
        <v>207</v>
      </c>
      <c r="S224" t="s">
        <v>79</v>
      </c>
      <c r="T224" s="4">
        <v>0</v>
      </c>
      <c r="U224" s="4">
        <v>166600</v>
      </c>
      <c r="V224" s="4">
        <v>151300</v>
      </c>
      <c r="W224" s="4">
        <v>192800</v>
      </c>
    </row>
    <row r="225" spans="1:23" x14ac:dyDescent="0.25">
      <c r="A225" t="s">
        <v>82</v>
      </c>
      <c r="B225" t="s">
        <v>7</v>
      </c>
      <c r="C225" t="s">
        <v>84</v>
      </c>
      <c r="D225" t="s">
        <v>83</v>
      </c>
      <c r="E225" t="s">
        <v>45</v>
      </c>
      <c r="F225" t="s">
        <v>50</v>
      </c>
      <c r="G225" t="s">
        <v>223</v>
      </c>
      <c r="H225">
        <v>3</v>
      </c>
      <c r="I225">
        <v>1</v>
      </c>
      <c r="J225">
        <v>1</v>
      </c>
      <c r="K225">
        <v>4</v>
      </c>
      <c r="L225">
        <v>2</v>
      </c>
      <c r="M225">
        <v>1</v>
      </c>
      <c r="N225">
        <v>31104021</v>
      </c>
      <c r="O225" t="s">
        <v>96</v>
      </c>
      <c r="P225" t="s">
        <v>70</v>
      </c>
      <c r="Q225" t="s">
        <v>105</v>
      </c>
      <c r="R225" t="s">
        <v>207</v>
      </c>
      <c r="S225" t="s">
        <v>75</v>
      </c>
      <c r="T225" s="4">
        <v>0</v>
      </c>
      <c r="U225" s="4">
        <v>218600</v>
      </c>
      <c r="V225" s="4">
        <v>217300</v>
      </c>
      <c r="W225" s="4">
        <v>0</v>
      </c>
    </row>
    <row r="226" spans="1:23" x14ac:dyDescent="0.25">
      <c r="A226" t="s">
        <v>82</v>
      </c>
      <c r="B226" t="s">
        <v>7</v>
      </c>
      <c r="C226" t="s">
        <v>84</v>
      </c>
      <c r="D226" t="s">
        <v>83</v>
      </c>
      <c r="E226" t="s">
        <v>45</v>
      </c>
      <c r="F226" t="s">
        <v>51</v>
      </c>
      <c r="G226" t="s">
        <v>224</v>
      </c>
      <c r="H226">
        <v>3</v>
      </c>
      <c r="I226">
        <v>1</v>
      </c>
      <c r="J226">
        <v>1</v>
      </c>
      <c r="K226">
        <v>4</v>
      </c>
      <c r="L226">
        <v>2</v>
      </c>
      <c r="M226">
        <v>2</v>
      </c>
      <c r="N226">
        <v>31104022</v>
      </c>
      <c r="O226" t="s">
        <v>96</v>
      </c>
      <c r="P226" t="s">
        <v>70</v>
      </c>
      <c r="Q226" t="s">
        <v>105</v>
      </c>
      <c r="R226" t="s">
        <v>207</v>
      </c>
      <c r="S226" t="s">
        <v>77</v>
      </c>
      <c r="T226" s="4">
        <v>0</v>
      </c>
      <c r="U226" s="4">
        <v>557200</v>
      </c>
      <c r="V226" s="4">
        <v>589000</v>
      </c>
      <c r="W226" s="4">
        <v>0</v>
      </c>
    </row>
    <row r="227" spans="1:23" x14ac:dyDescent="0.25">
      <c r="A227" t="s">
        <v>82</v>
      </c>
      <c r="B227" t="s">
        <v>7</v>
      </c>
      <c r="C227" t="s">
        <v>84</v>
      </c>
      <c r="D227" t="s">
        <v>83</v>
      </c>
      <c r="E227" t="s">
        <v>45</v>
      </c>
      <c r="F227" t="s">
        <v>52</v>
      </c>
      <c r="G227" t="s">
        <v>225</v>
      </c>
      <c r="H227">
        <v>3</v>
      </c>
      <c r="I227">
        <v>1</v>
      </c>
      <c r="J227">
        <v>1</v>
      </c>
      <c r="K227">
        <v>4</v>
      </c>
      <c r="L227">
        <v>2</v>
      </c>
      <c r="M227">
        <v>3</v>
      </c>
      <c r="N227">
        <v>31104023</v>
      </c>
      <c r="O227" t="s">
        <v>96</v>
      </c>
      <c r="P227" t="s">
        <v>70</v>
      </c>
      <c r="Q227" t="s">
        <v>105</v>
      </c>
      <c r="R227" t="s">
        <v>207</v>
      </c>
      <c r="S227" t="s">
        <v>79</v>
      </c>
      <c r="T227" s="4">
        <v>0</v>
      </c>
      <c r="U227" s="4">
        <v>589300</v>
      </c>
      <c r="V227" s="4">
        <v>584900</v>
      </c>
      <c r="W227" s="4">
        <v>0</v>
      </c>
    </row>
    <row r="228" spans="1:23" x14ac:dyDescent="0.25">
      <c r="A228" t="s">
        <v>82</v>
      </c>
      <c r="B228" t="s">
        <v>7</v>
      </c>
      <c r="C228" t="s">
        <v>84</v>
      </c>
      <c r="D228" t="s">
        <v>83</v>
      </c>
      <c r="E228" t="s">
        <v>109</v>
      </c>
      <c r="F228" t="s">
        <v>50</v>
      </c>
      <c r="G228" t="s">
        <v>223</v>
      </c>
      <c r="H228">
        <v>3</v>
      </c>
      <c r="I228">
        <v>1</v>
      </c>
      <c r="J228">
        <v>1</v>
      </c>
      <c r="K228">
        <v>4</v>
      </c>
      <c r="L228">
        <v>3</v>
      </c>
      <c r="M228">
        <v>1</v>
      </c>
      <c r="N228">
        <v>31104031</v>
      </c>
      <c r="O228" t="s">
        <v>96</v>
      </c>
      <c r="P228" t="s">
        <v>70</v>
      </c>
      <c r="Q228" t="s">
        <v>105</v>
      </c>
      <c r="R228" t="s">
        <v>207</v>
      </c>
      <c r="S228" t="s">
        <v>75</v>
      </c>
      <c r="T228" s="4">
        <v>0</v>
      </c>
      <c r="U228" s="4">
        <v>0</v>
      </c>
      <c r="V228" s="4">
        <v>0</v>
      </c>
      <c r="W228" s="4">
        <v>52300</v>
      </c>
    </row>
    <row r="229" spans="1:23" x14ac:dyDescent="0.25">
      <c r="A229" t="s">
        <v>82</v>
      </c>
      <c r="B229" t="s">
        <v>7</v>
      </c>
      <c r="C229" t="s">
        <v>84</v>
      </c>
      <c r="D229" t="s">
        <v>83</v>
      </c>
      <c r="E229" t="s">
        <v>109</v>
      </c>
      <c r="F229" t="s">
        <v>51</v>
      </c>
      <c r="G229" t="s">
        <v>224</v>
      </c>
      <c r="H229">
        <v>3</v>
      </c>
      <c r="I229">
        <v>1</v>
      </c>
      <c r="J229">
        <v>1</v>
      </c>
      <c r="K229">
        <v>4</v>
      </c>
      <c r="L229">
        <v>3</v>
      </c>
      <c r="M229">
        <v>2</v>
      </c>
      <c r="N229">
        <v>31104032</v>
      </c>
      <c r="O229" t="s">
        <v>96</v>
      </c>
      <c r="P229" t="s">
        <v>70</v>
      </c>
      <c r="Q229" t="s">
        <v>105</v>
      </c>
      <c r="R229" t="s">
        <v>207</v>
      </c>
      <c r="S229" t="s">
        <v>77</v>
      </c>
      <c r="T229" s="4">
        <v>0</v>
      </c>
      <c r="U229" s="4">
        <v>0</v>
      </c>
      <c r="V229" s="4">
        <v>0</v>
      </c>
      <c r="W229" s="4">
        <v>121200</v>
      </c>
    </row>
    <row r="230" spans="1:23" x14ac:dyDescent="0.25">
      <c r="A230" t="s">
        <v>82</v>
      </c>
      <c r="B230" t="s">
        <v>7</v>
      </c>
      <c r="C230" t="s">
        <v>84</v>
      </c>
      <c r="D230" t="s">
        <v>83</v>
      </c>
      <c r="E230" t="s">
        <v>109</v>
      </c>
      <c r="F230" t="s">
        <v>52</v>
      </c>
      <c r="G230" t="s">
        <v>225</v>
      </c>
      <c r="H230">
        <v>3</v>
      </c>
      <c r="I230">
        <v>1</v>
      </c>
      <c r="J230">
        <v>1</v>
      </c>
      <c r="K230">
        <v>4</v>
      </c>
      <c r="L230">
        <v>3</v>
      </c>
      <c r="M230">
        <v>3</v>
      </c>
      <c r="N230">
        <v>31104033</v>
      </c>
      <c r="O230" t="s">
        <v>96</v>
      </c>
      <c r="P230" t="s">
        <v>70</v>
      </c>
      <c r="Q230" t="s">
        <v>105</v>
      </c>
      <c r="R230" t="s">
        <v>207</v>
      </c>
      <c r="S230" t="s">
        <v>79</v>
      </c>
      <c r="T230" s="4">
        <v>0</v>
      </c>
      <c r="U230" s="4">
        <v>0</v>
      </c>
      <c r="V230" s="4">
        <v>0</v>
      </c>
      <c r="W230" s="4">
        <v>123900</v>
      </c>
    </row>
    <row r="231" spans="1:23" x14ac:dyDescent="0.25">
      <c r="A231" t="s">
        <v>82</v>
      </c>
      <c r="B231" t="s">
        <v>7</v>
      </c>
      <c r="C231" t="s">
        <v>84</v>
      </c>
      <c r="D231" t="s">
        <v>83</v>
      </c>
      <c r="E231" t="s">
        <v>110</v>
      </c>
      <c r="F231" t="s">
        <v>50</v>
      </c>
      <c r="G231" t="s">
        <v>223</v>
      </c>
      <c r="H231">
        <v>3</v>
      </c>
      <c r="I231">
        <v>1</v>
      </c>
      <c r="J231">
        <v>1</v>
      </c>
      <c r="K231">
        <v>4</v>
      </c>
      <c r="L231">
        <v>4</v>
      </c>
      <c r="M231">
        <v>1</v>
      </c>
      <c r="N231">
        <v>31104041</v>
      </c>
      <c r="O231" t="s">
        <v>96</v>
      </c>
      <c r="P231" t="s">
        <v>70</v>
      </c>
      <c r="Q231" t="s">
        <v>105</v>
      </c>
      <c r="R231" t="s">
        <v>207</v>
      </c>
      <c r="S231" t="s">
        <v>75</v>
      </c>
      <c r="T231" s="4">
        <v>0</v>
      </c>
      <c r="U231" s="4">
        <v>0</v>
      </c>
      <c r="V231" s="4">
        <v>0</v>
      </c>
      <c r="W231" s="4">
        <v>40700</v>
      </c>
    </row>
    <row r="232" spans="1:23" x14ac:dyDescent="0.25">
      <c r="A232" t="s">
        <v>82</v>
      </c>
      <c r="B232" t="s">
        <v>7</v>
      </c>
      <c r="C232" t="s">
        <v>84</v>
      </c>
      <c r="D232" t="s">
        <v>83</v>
      </c>
      <c r="E232" t="s">
        <v>110</v>
      </c>
      <c r="F232" t="s">
        <v>51</v>
      </c>
      <c r="G232" t="s">
        <v>224</v>
      </c>
      <c r="H232">
        <v>3</v>
      </c>
      <c r="I232">
        <v>1</v>
      </c>
      <c r="J232">
        <v>1</v>
      </c>
      <c r="K232">
        <v>4</v>
      </c>
      <c r="L232">
        <v>4</v>
      </c>
      <c r="M232">
        <v>2</v>
      </c>
      <c r="N232">
        <v>31104042</v>
      </c>
      <c r="O232" t="s">
        <v>96</v>
      </c>
      <c r="P232" t="s">
        <v>70</v>
      </c>
      <c r="Q232" t="s">
        <v>105</v>
      </c>
      <c r="R232" t="s">
        <v>207</v>
      </c>
      <c r="S232" t="s">
        <v>77</v>
      </c>
      <c r="T232" s="4">
        <v>0</v>
      </c>
      <c r="U232" s="4">
        <v>0</v>
      </c>
      <c r="V232" s="4">
        <v>0</v>
      </c>
      <c r="W232" s="4">
        <v>98100</v>
      </c>
    </row>
    <row r="233" spans="1:23" x14ac:dyDescent="0.25">
      <c r="A233" t="s">
        <v>82</v>
      </c>
      <c r="B233" t="s">
        <v>7</v>
      </c>
      <c r="C233" t="s">
        <v>84</v>
      </c>
      <c r="D233" t="s">
        <v>83</v>
      </c>
      <c r="E233" t="s">
        <v>110</v>
      </c>
      <c r="F233" t="s">
        <v>52</v>
      </c>
      <c r="G233" t="s">
        <v>225</v>
      </c>
      <c r="H233">
        <v>3</v>
      </c>
      <c r="I233">
        <v>1</v>
      </c>
      <c r="J233">
        <v>1</v>
      </c>
      <c r="K233">
        <v>4</v>
      </c>
      <c r="L233">
        <v>4</v>
      </c>
      <c r="M233">
        <v>3</v>
      </c>
      <c r="N233">
        <v>31104043</v>
      </c>
      <c r="O233" t="s">
        <v>96</v>
      </c>
      <c r="P233" t="s">
        <v>70</v>
      </c>
      <c r="Q233" t="s">
        <v>105</v>
      </c>
      <c r="R233" t="s">
        <v>207</v>
      </c>
      <c r="S233" t="s">
        <v>79</v>
      </c>
      <c r="T233" s="4">
        <v>0</v>
      </c>
      <c r="U233" s="4">
        <v>0</v>
      </c>
      <c r="V233" s="4">
        <v>0</v>
      </c>
      <c r="W233" s="4">
        <v>95000</v>
      </c>
    </row>
    <row r="234" spans="1:23" x14ac:dyDescent="0.25">
      <c r="A234" t="s">
        <v>82</v>
      </c>
      <c r="B234" t="s">
        <v>7</v>
      </c>
      <c r="C234" t="s">
        <v>84</v>
      </c>
      <c r="D234" t="s">
        <v>83</v>
      </c>
      <c r="E234" t="s">
        <v>111</v>
      </c>
      <c r="F234" t="s">
        <v>50</v>
      </c>
      <c r="G234" t="s">
        <v>223</v>
      </c>
      <c r="H234">
        <v>3</v>
      </c>
      <c r="I234">
        <v>1</v>
      </c>
      <c r="J234">
        <v>1</v>
      </c>
      <c r="K234">
        <v>4</v>
      </c>
      <c r="L234">
        <v>5</v>
      </c>
      <c r="M234">
        <v>1</v>
      </c>
      <c r="N234">
        <v>31104051</v>
      </c>
      <c r="O234" t="s">
        <v>96</v>
      </c>
      <c r="P234" t="s">
        <v>70</v>
      </c>
      <c r="Q234" t="s">
        <v>105</v>
      </c>
      <c r="R234" t="s">
        <v>207</v>
      </c>
      <c r="S234" t="s">
        <v>75</v>
      </c>
      <c r="T234" s="4">
        <v>0</v>
      </c>
      <c r="U234" s="4">
        <v>0</v>
      </c>
      <c r="V234" s="4">
        <v>0</v>
      </c>
      <c r="W234" s="4">
        <v>15000</v>
      </c>
    </row>
    <row r="235" spans="1:23" x14ac:dyDescent="0.25">
      <c r="A235" t="s">
        <v>82</v>
      </c>
      <c r="B235" t="s">
        <v>7</v>
      </c>
      <c r="C235" t="s">
        <v>84</v>
      </c>
      <c r="D235" t="s">
        <v>83</v>
      </c>
      <c r="E235" t="s">
        <v>111</v>
      </c>
      <c r="F235" t="s">
        <v>51</v>
      </c>
      <c r="G235" t="s">
        <v>224</v>
      </c>
      <c r="H235">
        <v>3</v>
      </c>
      <c r="I235">
        <v>1</v>
      </c>
      <c r="J235">
        <v>1</v>
      </c>
      <c r="K235">
        <v>4</v>
      </c>
      <c r="L235">
        <v>5</v>
      </c>
      <c r="M235">
        <v>2</v>
      </c>
      <c r="N235">
        <v>31104052</v>
      </c>
      <c r="O235" t="s">
        <v>96</v>
      </c>
      <c r="P235" t="s">
        <v>70</v>
      </c>
      <c r="Q235" t="s">
        <v>105</v>
      </c>
      <c r="R235" t="s">
        <v>207</v>
      </c>
      <c r="S235" t="s">
        <v>77</v>
      </c>
      <c r="T235" s="4">
        <v>0</v>
      </c>
      <c r="U235" s="4">
        <v>0</v>
      </c>
      <c r="V235" s="4">
        <v>0</v>
      </c>
      <c r="W235" s="4">
        <v>35400</v>
      </c>
    </row>
    <row r="236" spans="1:23" x14ac:dyDescent="0.25">
      <c r="A236" t="s">
        <v>82</v>
      </c>
      <c r="B236" t="s">
        <v>7</v>
      </c>
      <c r="C236" t="s">
        <v>84</v>
      </c>
      <c r="D236" t="s">
        <v>83</v>
      </c>
      <c r="E236" t="s">
        <v>111</v>
      </c>
      <c r="F236" t="s">
        <v>52</v>
      </c>
      <c r="G236" t="s">
        <v>225</v>
      </c>
      <c r="H236">
        <v>3</v>
      </c>
      <c r="I236">
        <v>1</v>
      </c>
      <c r="J236">
        <v>1</v>
      </c>
      <c r="K236">
        <v>4</v>
      </c>
      <c r="L236">
        <v>5</v>
      </c>
      <c r="M236">
        <v>3</v>
      </c>
      <c r="N236">
        <v>31104053</v>
      </c>
      <c r="O236" t="s">
        <v>96</v>
      </c>
      <c r="P236" t="s">
        <v>70</v>
      </c>
      <c r="Q236" t="s">
        <v>105</v>
      </c>
      <c r="R236" t="s">
        <v>207</v>
      </c>
      <c r="S236" t="s">
        <v>79</v>
      </c>
      <c r="T236" s="4">
        <v>0</v>
      </c>
      <c r="U236" s="4">
        <v>0</v>
      </c>
      <c r="V236" s="4">
        <v>0</v>
      </c>
      <c r="W236" s="4">
        <v>37500</v>
      </c>
    </row>
    <row r="237" spans="1:23" x14ac:dyDescent="0.25">
      <c r="A237" t="s">
        <v>82</v>
      </c>
      <c r="B237" t="s">
        <v>7</v>
      </c>
      <c r="C237" t="s">
        <v>84</v>
      </c>
      <c r="D237" t="s">
        <v>83</v>
      </c>
      <c r="E237" t="s">
        <v>112</v>
      </c>
      <c r="F237" t="s">
        <v>50</v>
      </c>
      <c r="G237" t="s">
        <v>223</v>
      </c>
      <c r="H237">
        <v>3</v>
      </c>
      <c r="I237">
        <v>1</v>
      </c>
      <c r="J237">
        <v>1</v>
      </c>
      <c r="K237">
        <v>4</v>
      </c>
      <c r="L237">
        <v>6</v>
      </c>
      <c r="M237">
        <v>1</v>
      </c>
      <c r="N237">
        <v>31104061</v>
      </c>
      <c r="O237" t="s">
        <v>96</v>
      </c>
      <c r="P237" t="s">
        <v>70</v>
      </c>
      <c r="Q237" t="s">
        <v>105</v>
      </c>
      <c r="R237" t="s">
        <v>207</v>
      </c>
      <c r="S237" t="s">
        <v>75</v>
      </c>
      <c r="T237" s="4">
        <v>0</v>
      </c>
      <c r="U237" s="4">
        <v>0</v>
      </c>
      <c r="V237" s="4">
        <v>0</v>
      </c>
      <c r="W237" s="4">
        <v>2300</v>
      </c>
    </row>
    <row r="238" spans="1:23" x14ac:dyDescent="0.25">
      <c r="A238" t="s">
        <v>82</v>
      </c>
      <c r="B238" t="s">
        <v>7</v>
      </c>
      <c r="C238" t="s">
        <v>84</v>
      </c>
      <c r="D238" t="s">
        <v>83</v>
      </c>
      <c r="E238" t="s">
        <v>112</v>
      </c>
      <c r="F238" t="s">
        <v>51</v>
      </c>
      <c r="G238" t="s">
        <v>224</v>
      </c>
      <c r="H238">
        <v>3</v>
      </c>
      <c r="I238">
        <v>1</v>
      </c>
      <c r="J238">
        <v>1</v>
      </c>
      <c r="K238">
        <v>4</v>
      </c>
      <c r="L238">
        <v>6</v>
      </c>
      <c r="M238">
        <v>2</v>
      </c>
      <c r="N238">
        <v>31104062</v>
      </c>
      <c r="O238" t="s">
        <v>96</v>
      </c>
      <c r="P238" t="s">
        <v>70</v>
      </c>
      <c r="Q238" t="s">
        <v>105</v>
      </c>
      <c r="R238" t="s">
        <v>207</v>
      </c>
      <c r="S238" t="s">
        <v>77</v>
      </c>
      <c r="T238" s="4">
        <v>0</v>
      </c>
      <c r="U238" s="4">
        <v>0</v>
      </c>
      <c r="V238" s="4">
        <v>0</v>
      </c>
      <c r="W238" s="4">
        <v>6200</v>
      </c>
    </row>
    <row r="239" spans="1:23" x14ac:dyDescent="0.25">
      <c r="A239" t="s">
        <v>82</v>
      </c>
      <c r="B239" t="s">
        <v>7</v>
      </c>
      <c r="C239" t="s">
        <v>84</v>
      </c>
      <c r="D239" t="s">
        <v>83</v>
      </c>
      <c r="E239" t="s">
        <v>112</v>
      </c>
      <c r="F239" t="s">
        <v>52</v>
      </c>
      <c r="G239" t="s">
        <v>225</v>
      </c>
      <c r="H239">
        <v>3</v>
      </c>
      <c r="I239">
        <v>1</v>
      </c>
      <c r="J239">
        <v>1</v>
      </c>
      <c r="K239">
        <v>4</v>
      </c>
      <c r="L239">
        <v>6</v>
      </c>
      <c r="M239">
        <v>3</v>
      </c>
      <c r="N239">
        <v>31104063</v>
      </c>
      <c r="O239" t="s">
        <v>96</v>
      </c>
      <c r="P239" t="s">
        <v>70</v>
      </c>
      <c r="Q239" t="s">
        <v>105</v>
      </c>
      <c r="R239" t="s">
        <v>207</v>
      </c>
      <c r="S239" t="s">
        <v>79</v>
      </c>
      <c r="T239" s="4">
        <v>0</v>
      </c>
      <c r="U239" s="4">
        <v>0</v>
      </c>
      <c r="V239" s="4">
        <v>0</v>
      </c>
      <c r="W239" s="4">
        <v>5400</v>
      </c>
    </row>
    <row r="240" spans="1:23" x14ac:dyDescent="0.25">
      <c r="A240" t="s">
        <v>82</v>
      </c>
      <c r="B240" t="s">
        <v>7</v>
      </c>
      <c r="C240" t="s">
        <v>84</v>
      </c>
      <c r="D240" t="s">
        <v>83</v>
      </c>
      <c r="E240" t="s">
        <v>113</v>
      </c>
      <c r="F240" t="s">
        <v>50</v>
      </c>
      <c r="G240" t="s">
        <v>223</v>
      </c>
      <c r="H240">
        <v>3</v>
      </c>
      <c r="I240">
        <v>1</v>
      </c>
      <c r="J240">
        <v>1</v>
      </c>
      <c r="K240">
        <v>4</v>
      </c>
      <c r="L240">
        <v>7</v>
      </c>
      <c r="M240">
        <v>1</v>
      </c>
      <c r="N240">
        <v>31104071</v>
      </c>
      <c r="O240" t="s">
        <v>96</v>
      </c>
      <c r="P240" t="s">
        <v>70</v>
      </c>
      <c r="Q240" t="s">
        <v>105</v>
      </c>
      <c r="R240" t="s">
        <v>207</v>
      </c>
      <c r="S240" t="s">
        <v>75</v>
      </c>
      <c r="T240" s="4">
        <v>0</v>
      </c>
      <c r="U240" s="4">
        <v>0</v>
      </c>
      <c r="V240" s="4">
        <v>0</v>
      </c>
      <c r="W240" s="4">
        <v>15800</v>
      </c>
    </row>
    <row r="241" spans="1:23" x14ac:dyDescent="0.25">
      <c r="A241" t="s">
        <v>82</v>
      </c>
      <c r="B241" t="s">
        <v>7</v>
      </c>
      <c r="C241" t="s">
        <v>84</v>
      </c>
      <c r="D241" t="s">
        <v>83</v>
      </c>
      <c r="E241" t="s">
        <v>113</v>
      </c>
      <c r="F241" t="s">
        <v>51</v>
      </c>
      <c r="G241" t="s">
        <v>224</v>
      </c>
      <c r="H241">
        <v>3</v>
      </c>
      <c r="I241">
        <v>1</v>
      </c>
      <c r="J241">
        <v>1</v>
      </c>
      <c r="K241">
        <v>4</v>
      </c>
      <c r="L241">
        <v>7</v>
      </c>
      <c r="M241">
        <v>2</v>
      </c>
      <c r="N241">
        <v>31104072</v>
      </c>
      <c r="O241" t="s">
        <v>96</v>
      </c>
      <c r="P241" t="s">
        <v>70</v>
      </c>
      <c r="Q241" t="s">
        <v>105</v>
      </c>
      <c r="R241" t="s">
        <v>207</v>
      </c>
      <c r="S241" t="s">
        <v>77</v>
      </c>
      <c r="T241" s="4">
        <v>0</v>
      </c>
      <c r="U241" s="4">
        <v>0</v>
      </c>
      <c r="V241" s="4">
        <v>0</v>
      </c>
      <c r="W241" s="4">
        <v>36300</v>
      </c>
    </row>
    <row r="242" spans="1:23" x14ac:dyDescent="0.25">
      <c r="A242" t="s">
        <v>82</v>
      </c>
      <c r="B242" t="s">
        <v>7</v>
      </c>
      <c r="C242" t="s">
        <v>84</v>
      </c>
      <c r="D242" t="s">
        <v>83</v>
      </c>
      <c r="E242" t="s">
        <v>113</v>
      </c>
      <c r="F242" t="s">
        <v>52</v>
      </c>
      <c r="G242" t="s">
        <v>225</v>
      </c>
      <c r="H242">
        <v>3</v>
      </c>
      <c r="I242">
        <v>1</v>
      </c>
      <c r="J242">
        <v>1</v>
      </c>
      <c r="K242">
        <v>4</v>
      </c>
      <c r="L242">
        <v>7</v>
      </c>
      <c r="M242">
        <v>3</v>
      </c>
      <c r="N242">
        <v>31104073</v>
      </c>
      <c r="O242" t="s">
        <v>96</v>
      </c>
      <c r="P242" t="s">
        <v>70</v>
      </c>
      <c r="Q242" t="s">
        <v>105</v>
      </c>
      <c r="R242" t="s">
        <v>207</v>
      </c>
      <c r="S242" t="s">
        <v>79</v>
      </c>
      <c r="T242" s="4">
        <v>0</v>
      </c>
      <c r="U242" s="4">
        <v>0</v>
      </c>
      <c r="V242" s="4">
        <v>0</v>
      </c>
      <c r="W242" s="4">
        <v>39500</v>
      </c>
    </row>
    <row r="243" spans="1:23" x14ac:dyDescent="0.25">
      <c r="A243" t="s">
        <v>82</v>
      </c>
      <c r="B243" t="s">
        <v>7</v>
      </c>
      <c r="C243" t="s">
        <v>84</v>
      </c>
      <c r="D243" t="s">
        <v>83</v>
      </c>
      <c r="E243" t="s">
        <v>114</v>
      </c>
      <c r="F243" t="s">
        <v>50</v>
      </c>
      <c r="G243" t="s">
        <v>223</v>
      </c>
      <c r="H243">
        <v>3</v>
      </c>
      <c r="I243">
        <v>1</v>
      </c>
      <c r="J243">
        <v>1</v>
      </c>
      <c r="K243">
        <v>4</v>
      </c>
      <c r="L243">
        <v>8</v>
      </c>
      <c r="M243">
        <v>1</v>
      </c>
      <c r="N243">
        <v>31104081</v>
      </c>
      <c r="O243" t="s">
        <v>96</v>
      </c>
      <c r="P243" t="s">
        <v>70</v>
      </c>
      <c r="Q243" t="s">
        <v>105</v>
      </c>
      <c r="R243" t="s">
        <v>207</v>
      </c>
      <c r="S243" t="s">
        <v>75</v>
      </c>
      <c r="T243" s="4">
        <v>0</v>
      </c>
      <c r="U243" s="4">
        <v>0</v>
      </c>
      <c r="V243" s="4">
        <v>0</v>
      </c>
      <c r="W243" s="4">
        <v>39900</v>
      </c>
    </row>
    <row r="244" spans="1:23" x14ac:dyDescent="0.25">
      <c r="A244" t="s">
        <v>82</v>
      </c>
      <c r="B244" t="s">
        <v>7</v>
      </c>
      <c r="C244" t="s">
        <v>84</v>
      </c>
      <c r="D244" t="s">
        <v>83</v>
      </c>
      <c r="E244" t="s">
        <v>114</v>
      </c>
      <c r="F244" t="s">
        <v>51</v>
      </c>
      <c r="G244" t="s">
        <v>224</v>
      </c>
      <c r="H244">
        <v>3</v>
      </c>
      <c r="I244">
        <v>1</v>
      </c>
      <c r="J244">
        <v>1</v>
      </c>
      <c r="K244">
        <v>4</v>
      </c>
      <c r="L244">
        <v>8</v>
      </c>
      <c r="M244">
        <v>2</v>
      </c>
      <c r="N244">
        <v>31104082</v>
      </c>
      <c r="O244" t="s">
        <v>96</v>
      </c>
      <c r="P244" t="s">
        <v>70</v>
      </c>
      <c r="Q244" t="s">
        <v>105</v>
      </c>
      <c r="R244" t="s">
        <v>207</v>
      </c>
      <c r="S244" t="s">
        <v>77</v>
      </c>
      <c r="T244" s="4">
        <v>0</v>
      </c>
      <c r="U244" s="4">
        <v>0</v>
      </c>
      <c r="V244" s="4">
        <v>0</v>
      </c>
      <c r="W244" s="4">
        <v>99000</v>
      </c>
    </row>
    <row r="245" spans="1:23" x14ac:dyDescent="0.25">
      <c r="A245" t="s">
        <v>82</v>
      </c>
      <c r="B245" t="s">
        <v>7</v>
      </c>
      <c r="C245" t="s">
        <v>84</v>
      </c>
      <c r="D245" t="s">
        <v>83</v>
      </c>
      <c r="E245" t="s">
        <v>114</v>
      </c>
      <c r="F245" t="s">
        <v>52</v>
      </c>
      <c r="G245" t="s">
        <v>225</v>
      </c>
      <c r="H245">
        <v>3</v>
      </c>
      <c r="I245">
        <v>1</v>
      </c>
      <c r="J245">
        <v>1</v>
      </c>
      <c r="K245">
        <v>4</v>
      </c>
      <c r="L245">
        <v>8</v>
      </c>
      <c r="M245">
        <v>3</v>
      </c>
      <c r="N245">
        <v>31104083</v>
      </c>
      <c r="O245" t="s">
        <v>96</v>
      </c>
      <c r="P245" t="s">
        <v>70</v>
      </c>
      <c r="Q245" t="s">
        <v>105</v>
      </c>
      <c r="R245" t="s">
        <v>207</v>
      </c>
      <c r="S245" t="s">
        <v>79</v>
      </c>
      <c r="T245" s="4">
        <v>0</v>
      </c>
      <c r="U245" s="4">
        <v>0</v>
      </c>
      <c r="V245" s="4">
        <v>0</v>
      </c>
      <c r="W245" s="4">
        <v>99600</v>
      </c>
    </row>
    <row r="246" spans="1:23" x14ac:dyDescent="0.25">
      <c r="A246" t="s">
        <v>82</v>
      </c>
      <c r="B246" t="s">
        <v>7</v>
      </c>
      <c r="C246" t="s">
        <v>84</v>
      </c>
      <c r="D246" t="s">
        <v>83</v>
      </c>
      <c r="E246" t="s">
        <v>115</v>
      </c>
      <c r="F246" t="s">
        <v>50</v>
      </c>
      <c r="G246" t="s">
        <v>223</v>
      </c>
      <c r="H246">
        <v>3</v>
      </c>
      <c r="I246">
        <v>1</v>
      </c>
      <c r="J246">
        <v>1</v>
      </c>
      <c r="K246">
        <v>4</v>
      </c>
      <c r="L246">
        <v>9</v>
      </c>
      <c r="M246">
        <v>1</v>
      </c>
      <c r="N246">
        <v>31104091</v>
      </c>
      <c r="O246" t="s">
        <v>96</v>
      </c>
      <c r="P246" t="s">
        <v>70</v>
      </c>
      <c r="Q246" t="s">
        <v>105</v>
      </c>
      <c r="R246" t="s">
        <v>207</v>
      </c>
      <c r="S246" t="s">
        <v>75</v>
      </c>
      <c r="T246" s="4">
        <v>0</v>
      </c>
      <c r="U246" s="4">
        <v>0</v>
      </c>
      <c r="V246" s="4">
        <v>0</v>
      </c>
      <c r="W246" s="4">
        <v>7900</v>
      </c>
    </row>
    <row r="247" spans="1:23" x14ac:dyDescent="0.25">
      <c r="A247" t="s">
        <v>82</v>
      </c>
      <c r="B247" t="s">
        <v>7</v>
      </c>
      <c r="C247" t="s">
        <v>84</v>
      </c>
      <c r="D247" t="s">
        <v>83</v>
      </c>
      <c r="E247" t="s">
        <v>115</v>
      </c>
      <c r="F247" t="s">
        <v>51</v>
      </c>
      <c r="G247" t="s">
        <v>224</v>
      </c>
      <c r="H247">
        <v>3</v>
      </c>
      <c r="I247">
        <v>1</v>
      </c>
      <c r="J247">
        <v>1</v>
      </c>
      <c r="K247">
        <v>4</v>
      </c>
      <c r="L247">
        <v>9</v>
      </c>
      <c r="M247">
        <v>2</v>
      </c>
      <c r="N247">
        <v>31104092</v>
      </c>
      <c r="O247" t="s">
        <v>96</v>
      </c>
      <c r="P247" t="s">
        <v>70</v>
      </c>
      <c r="Q247" t="s">
        <v>105</v>
      </c>
      <c r="R247" t="s">
        <v>207</v>
      </c>
      <c r="S247" t="s">
        <v>77</v>
      </c>
      <c r="T247" s="4">
        <v>0</v>
      </c>
      <c r="U247" s="4">
        <v>0</v>
      </c>
      <c r="V247" s="4">
        <v>0</v>
      </c>
      <c r="W247" s="4">
        <v>18100</v>
      </c>
    </row>
    <row r="248" spans="1:23" x14ac:dyDescent="0.25">
      <c r="A248" t="s">
        <v>82</v>
      </c>
      <c r="B248" t="s">
        <v>7</v>
      </c>
      <c r="C248" t="s">
        <v>84</v>
      </c>
      <c r="D248" t="s">
        <v>83</v>
      </c>
      <c r="E248" t="s">
        <v>115</v>
      </c>
      <c r="F248" t="s">
        <v>52</v>
      </c>
      <c r="G248" t="s">
        <v>225</v>
      </c>
      <c r="H248">
        <v>3</v>
      </c>
      <c r="I248">
        <v>1</v>
      </c>
      <c r="J248">
        <v>1</v>
      </c>
      <c r="K248">
        <v>4</v>
      </c>
      <c r="L248">
        <v>9</v>
      </c>
      <c r="M248">
        <v>3</v>
      </c>
      <c r="N248">
        <v>31104093</v>
      </c>
      <c r="O248" t="s">
        <v>96</v>
      </c>
      <c r="P248" t="s">
        <v>70</v>
      </c>
      <c r="Q248" t="s">
        <v>105</v>
      </c>
      <c r="R248" t="s">
        <v>207</v>
      </c>
      <c r="S248" t="s">
        <v>79</v>
      </c>
      <c r="T248" s="4">
        <v>0</v>
      </c>
      <c r="U248" s="4">
        <v>0</v>
      </c>
      <c r="V248" s="4">
        <v>0</v>
      </c>
      <c r="W248" s="4">
        <v>19700</v>
      </c>
    </row>
    <row r="249" spans="1:23" x14ac:dyDescent="0.25">
      <c r="A249" t="s">
        <v>82</v>
      </c>
      <c r="B249" t="s">
        <v>7</v>
      </c>
      <c r="C249" t="s">
        <v>84</v>
      </c>
      <c r="D249" t="s">
        <v>83</v>
      </c>
      <c r="E249" t="s">
        <v>116</v>
      </c>
      <c r="F249" t="s">
        <v>50</v>
      </c>
      <c r="G249" t="s">
        <v>223</v>
      </c>
      <c r="H249">
        <v>3</v>
      </c>
      <c r="I249">
        <v>1</v>
      </c>
      <c r="J249">
        <v>1</v>
      </c>
      <c r="K249">
        <v>4</v>
      </c>
      <c r="L249">
        <v>10</v>
      </c>
      <c r="M249">
        <v>1</v>
      </c>
      <c r="N249">
        <v>31104101</v>
      </c>
      <c r="O249" t="s">
        <v>96</v>
      </c>
      <c r="P249" t="s">
        <v>70</v>
      </c>
      <c r="Q249" t="s">
        <v>105</v>
      </c>
      <c r="R249" t="s">
        <v>207</v>
      </c>
      <c r="S249" t="s">
        <v>75</v>
      </c>
      <c r="T249" s="4">
        <v>0</v>
      </c>
      <c r="U249" s="4">
        <v>0</v>
      </c>
      <c r="V249" s="4">
        <v>0</v>
      </c>
      <c r="W249" s="4">
        <v>40300</v>
      </c>
    </row>
    <row r="250" spans="1:23" x14ac:dyDescent="0.25">
      <c r="A250" t="s">
        <v>82</v>
      </c>
      <c r="B250" t="s">
        <v>7</v>
      </c>
      <c r="C250" t="s">
        <v>84</v>
      </c>
      <c r="D250" t="s">
        <v>83</v>
      </c>
      <c r="E250" t="s">
        <v>116</v>
      </c>
      <c r="F250" t="s">
        <v>51</v>
      </c>
      <c r="G250" t="s">
        <v>224</v>
      </c>
      <c r="H250">
        <v>3</v>
      </c>
      <c r="I250">
        <v>1</v>
      </c>
      <c r="J250">
        <v>1</v>
      </c>
      <c r="K250">
        <v>4</v>
      </c>
      <c r="L250">
        <v>10</v>
      </c>
      <c r="M250">
        <v>2</v>
      </c>
      <c r="N250">
        <v>31104102</v>
      </c>
      <c r="O250" t="s">
        <v>96</v>
      </c>
      <c r="P250" t="s">
        <v>70</v>
      </c>
      <c r="Q250" t="s">
        <v>105</v>
      </c>
      <c r="R250" t="s">
        <v>207</v>
      </c>
      <c r="S250" t="s">
        <v>77</v>
      </c>
      <c r="T250" s="4">
        <v>0</v>
      </c>
      <c r="U250" s="4">
        <v>0</v>
      </c>
      <c r="V250" s="4">
        <v>0</v>
      </c>
      <c r="W250" s="4">
        <v>56600</v>
      </c>
    </row>
    <row r="251" spans="1:23" x14ac:dyDescent="0.25">
      <c r="A251" t="s">
        <v>82</v>
      </c>
      <c r="B251" t="s">
        <v>7</v>
      </c>
      <c r="C251" t="s">
        <v>84</v>
      </c>
      <c r="D251" t="s">
        <v>83</v>
      </c>
      <c r="E251" t="s">
        <v>116</v>
      </c>
      <c r="F251" t="s">
        <v>52</v>
      </c>
      <c r="G251" t="s">
        <v>225</v>
      </c>
      <c r="H251">
        <v>3</v>
      </c>
      <c r="I251">
        <v>1</v>
      </c>
      <c r="J251">
        <v>1</v>
      </c>
      <c r="K251">
        <v>4</v>
      </c>
      <c r="L251">
        <v>10</v>
      </c>
      <c r="M251">
        <v>3</v>
      </c>
      <c r="N251">
        <v>31104103</v>
      </c>
      <c r="O251" t="s">
        <v>96</v>
      </c>
      <c r="P251" t="s">
        <v>70</v>
      </c>
      <c r="Q251" t="s">
        <v>105</v>
      </c>
      <c r="R251" t="s">
        <v>207</v>
      </c>
      <c r="S251" t="s">
        <v>79</v>
      </c>
      <c r="T251" s="4">
        <v>0</v>
      </c>
      <c r="U251" s="4">
        <v>0</v>
      </c>
      <c r="V251" s="4">
        <v>0</v>
      </c>
      <c r="W251" s="4">
        <v>57700</v>
      </c>
    </row>
    <row r="252" spans="1:23" x14ac:dyDescent="0.25">
      <c r="A252" t="s">
        <v>82</v>
      </c>
      <c r="B252" t="s">
        <v>7</v>
      </c>
      <c r="C252" t="s">
        <v>84</v>
      </c>
      <c r="D252" t="s">
        <v>83</v>
      </c>
      <c r="E252" t="s">
        <v>117</v>
      </c>
      <c r="F252" t="s">
        <v>50</v>
      </c>
      <c r="G252" t="s">
        <v>223</v>
      </c>
      <c r="H252">
        <v>3</v>
      </c>
      <c r="I252">
        <v>1</v>
      </c>
      <c r="J252">
        <v>1</v>
      </c>
      <c r="K252">
        <v>4</v>
      </c>
      <c r="L252">
        <v>11</v>
      </c>
      <c r="M252">
        <v>1</v>
      </c>
      <c r="N252">
        <v>31104111</v>
      </c>
      <c r="O252" t="s">
        <v>96</v>
      </c>
      <c r="P252" t="s">
        <v>70</v>
      </c>
      <c r="Q252" t="s">
        <v>105</v>
      </c>
      <c r="R252" t="s">
        <v>207</v>
      </c>
      <c r="S252" t="s">
        <v>75</v>
      </c>
      <c r="T252" s="4">
        <v>0</v>
      </c>
      <c r="U252" s="4">
        <v>0</v>
      </c>
      <c r="V252" s="4">
        <v>0</v>
      </c>
      <c r="W252" s="4">
        <v>13700</v>
      </c>
    </row>
    <row r="253" spans="1:23" x14ac:dyDescent="0.25">
      <c r="A253" t="s">
        <v>82</v>
      </c>
      <c r="B253" t="s">
        <v>7</v>
      </c>
      <c r="C253" t="s">
        <v>84</v>
      </c>
      <c r="D253" t="s">
        <v>83</v>
      </c>
      <c r="E253" t="s">
        <v>117</v>
      </c>
      <c r="F253" t="s">
        <v>51</v>
      </c>
      <c r="G253" t="s">
        <v>224</v>
      </c>
      <c r="H253">
        <v>3</v>
      </c>
      <c r="I253">
        <v>1</v>
      </c>
      <c r="J253">
        <v>1</v>
      </c>
      <c r="K253">
        <v>4</v>
      </c>
      <c r="L253">
        <v>11</v>
      </c>
      <c r="M253">
        <v>2</v>
      </c>
      <c r="N253">
        <v>31104112</v>
      </c>
      <c r="O253" t="s">
        <v>96</v>
      </c>
      <c r="P253" t="s">
        <v>70</v>
      </c>
      <c r="Q253" t="s">
        <v>105</v>
      </c>
      <c r="R253" t="s">
        <v>207</v>
      </c>
      <c r="S253" t="s">
        <v>77</v>
      </c>
      <c r="T253" s="4">
        <v>0</v>
      </c>
      <c r="U253" s="4">
        <v>0</v>
      </c>
      <c r="V253" s="4">
        <v>0</v>
      </c>
      <c r="W253" s="4">
        <v>32400</v>
      </c>
    </row>
    <row r="254" spans="1:23" x14ac:dyDescent="0.25">
      <c r="A254" t="s">
        <v>82</v>
      </c>
      <c r="B254" t="s">
        <v>7</v>
      </c>
      <c r="C254" t="s">
        <v>84</v>
      </c>
      <c r="D254" t="s">
        <v>83</v>
      </c>
      <c r="E254" t="s">
        <v>117</v>
      </c>
      <c r="F254" t="s">
        <v>52</v>
      </c>
      <c r="G254" t="s">
        <v>225</v>
      </c>
      <c r="H254">
        <v>3</v>
      </c>
      <c r="I254">
        <v>1</v>
      </c>
      <c r="J254">
        <v>1</v>
      </c>
      <c r="K254">
        <v>4</v>
      </c>
      <c r="L254">
        <v>11</v>
      </c>
      <c r="M254">
        <v>3</v>
      </c>
      <c r="N254">
        <v>31104113</v>
      </c>
      <c r="O254" t="s">
        <v>96</v>
      </c>
      <c r="P254" t="s">
        <v>70</v>
      </c>
      <c r="Q254" t="s">
        <v>105</v>
      </c>
      <c r="R254" t="s">
        <v>207</v>
      </c>
      <c r="S254" t="s">
        <v>79</v>
      </c>
      <c r="T254" s="4">
        <v>0</v>
      </c>
      <c r="U254" s="4">
        <v>0</v>
      </c>
      <c r="V254" s="4">
        <v>0</v>
      </c>
      <c r="W254" s="4">
        <v>38000</v>
      </c>
    </row>
    <row r="255" spans="1:23" x14ac:dyDescent="0.25">
      <c r="A255" t="s">
        <v>82</v>
      </c>
      <c r="B255" t="s">
        <v>7</v>
      </c>
      <c r="C255" t="s">
        <v>84</v>
      </c>
      <c r="D255" t="s">
        <v>83</v>
      </c>
      <c r="E255" t="s">
        <v>118</v>
      </c>
      <c r="F255" t="s">
        <v>50</v>
      </c>
      <c r="G255" t="s">
        <v>223</v>
      </c>
      <c r="H255">
        <v>3</v>
      </c>
      <c r="I255">
        <v>1</v>
      </c>
      <c r="J255">
        <v>1</v>
      </c>
      <c r="K255">
        <v>4</v>
      </c>
      <c r="L255">
        <v>12</v>
      </c>
      <c r="M255">
        <v>1</v>
      </c>
      <c r="N255">
        <v>31104121</v>
      </c>
      <c r="O255" t="s">
        <v>96</v>
      </c>
      <c r="P255" t="s">
        <v>70</v>
      </c>
      <c r="Q255" t="s">
        <v>105</v>
      </c>
      <c r="R255" t="s">
        <v>207</v>
      </c>
      <c r="S255" t="s">
        <v>75</v>
      </c>
      <c r="T255" s="4">
        <v>0</v>
      </c>
      <c r="U255" s="4">
        <v>0</v>
      </c>
      <c r="V255" s="4">
        <v>0</v>
      </c>
      <c r="W255" s="4">
        <v>12800</v>
      </c>
    </row>
    <row r="256" spans="1:23" x14ac:dyDescent="0.25">
      <c r="A256" t="s">
        <v>82</v>
      </c>
      <c r="B256" t="s">
        <v>7</v>
      </c>
      <c r="C256" t="s">
        <v>84</v>
      </c>
      <c r="D256" t="s">
        <v>83</v>
      </c>
      <c r="E256" t="s">
        <v>118</v>
      </c>
      <c r="F256" t="s">
        <v>51</v>
      </c>
      <c r="G256" t="s">
        <v>224</v>
      </c>
      <c r="H256">
        <v>3</v>
      </c>
      <c r="I256">
        <v>1</v>
      </c>
      <c r="J256">
        <v>1</v>
      </c>
      <c r="K256">
        <v>4</v>
      </c>
      <c r="L256">
        <v>12</v>
      </c>
      <c r="M256">
        <v>2</v>
      </c>
      <c r="N256">
        <v>31104122</v>
      </c>
      <c r="O256" t="s">
        <v>96</v>
      </c>
      <c r="P256" t="s">
        <v>70</v>
      </c>
      <c r="Q256" t="s">
        <v>105</v>
      </c>
      <c r="R256" t="s">
        <v>207</v>
      </c>
      <c r="S256" t="s">
        <v>77</v>
      </c>
      <c r="T256" s="4">
        <v>0</v>
      </c>
      <c r="U256" s="4">
        <v>0</v>
      </c>
      <c r="V256" s="4">
        <v>0</v>
      </c>
      <c r="W256" s="4">
        <v>29400</v>
      </c>
    </row>
    <row r="257" spans="1:23" x14ac:dyDescent="0.25">
      <c r="A257" t="s">
        <v>82</v>
      </c>
      <c r="B257" t="s">
        <v>7</v>
      </c>
      <c r="C257" t="s">
        <v>84</v>
      </c>
      <c r="D257" t="s">
        <v>83</v>
      </c>
      <c r="E257" t="s">
        <v>118</v>
      </c>
      <c r="F257" t="s">
        <v>52</v>
      </c>
      <c r="G257" t="s">
        <v>225</v>
      </c>
      <c r="H257">
        <v>3</v>
      </c>
      <c r="I257">
        <v>1</v>
      </c>
      <c r="J257">
        <v>1</v>
      </c>
      <c r="K257">
        <v>4</v>
      </c>
      <c r="L257">
        <v>12</v>
      </c>
      <c r="M257">
        <v>3</v>
      </c>
      <c r="N257">
        <v>31104123</v>
      </c>
      <c r="O257" t="s">
        <v>96</v>
      </c>
      <c r="P257" t="s">
        <v>70</v>
      </c>
      <c r="Q257" t="s">
        <v>105</v>
      </c>
      <c r="R257" t="s">
        <v>207</v>
      </c>
      <c r="S257" t="s">
        <v>79</v>
      </c>
      <c r="T257" s="4">
        <v>0</v>
      </c>
      <c r="U257" s="4">
        <v>0</v>
      </c>
      <c r="V257" s="4">
        <v>0</v>
      </c>
      <c r="W257" s="4">
        <v>32000</v>
      </c>
    </row>
    <row r="258" spans="1:23" x14ac:dyDescent="0.25">
      <c r="A258" t="s">
        <v>82</v>
      </c>
      <c r="B258" t="s">
        <v>7</v>
      </c>
      <c r="C258" t="s">
        <v>84</v>
      </c>
      <c r="D258" t="s">
        <v>83</v>
      </c>
      <c r="E258" t="s">
        <v>119</v>
      </c>
      <c r="F258" t="s">
        <v>50</v>
      </c>
      <c r="G258" t="s">
        <v>223</v>
      </c>
      <c r="H258">
        <v>3</v>
      </c>
      <c r="I258">
        <v>1</v>
      </c>
      <c r="J258">
        <v>1</v>
      </c>
      <c r="K258">
        <v>4</v>
      </c>
      <c r="L258">
        <v>13</v>
      </c>
      <c r="M258">
        <v>1</v>
      </c>
      <c r="N258">
        <v>31104131</v>
      </c>
      <c r="O258" t="s">
        <v>96</v>
      </c>
      <c r="P258" t="s">
        <v>70</v>
      </c>
      <c r="Q258" t="s">
        <v>105</v>
      </c>
      <c r="R258" t="s">
        <v>207</v>
      </c>
      <c r="S258" t="s">
        <v>75</v>
      </c>
      <c r="T258" s="4">
        <v>0</v>
      </c>
      <c r="U258" s="4">
        <v>0</v>
      </c>
      <c r="V258" s="4">
        <v>0</v>
      </c>
      <c r="W258" s="4">
        <v>2100</v>
      </c>
    </row>
    <row r="259" spans="1:23" x14ac:dyDescent="0.25">
      <c r="A259" t="s">
        <v>82</v>
      </c>
      <c r="B259" t="s">
        <v>7</v>
      </c>
      <c r="C259" t="s">
        <v>84</v>
      </c>
      <c r="D259" t="s">
        <v>83</v>
      </c>
      <c r="E259" t="s">
        <v>119</v>
      </c>
      <c r="F259" t="s">
        <v>51</v>
      </c>
      <c r="G259" t="s">
        <v>224</v>
      </c>
      <c r="H259">
        <v>3</v>
      </c>
      <c r="I259">
        <v>1</v>
      </c>
      <c r="J259">
        <v>1</v>
      </c>
      <c r="K259">
        <v>4</v>
      </c>
      <c r="L259">
        <v>13</v>
      </c>
      <c r="M259">
        <v>2</v>
      </c>
      <c r="N259">
        <v>31104132</v>
      </c>
      <c r="O259" t="s">
        <v>96</v>
      </c>
      <c r="P259" t="s">
        <v>70</v>
      </c>
      <c r="Q259" t="s">
        <v>105</v>
      </c>
      <c r="R259" t="s">
        <v>207</v>
      </c>
      <c r="S259" t="s">
        <v>77</v>
      </c>
      <c r="T259" s="4">
        <v>0</v>
      </c>
      <c r="U259" s="4">
        <v>0</v>
      </c>
      <c r="V259" s="4">
        <v>0</v>
      </c>
      <c r="W259" s="4">
        <v>4300</v>
      </c>
    </row>
    <row r="260" spans="1:23" x14ac:dyDescent="0.25">
      <c r="A260" t="s">
        <v>82</v>
      </c>
      <c r="B260" t="s">
        <v>7</v>
      </c>
      <c r="C260" t="s">
        <v>84</v>
      </c>
      <c r="D260" t="s">
        <v>83</v>
      </c>
      <c r="E260" t="s">
        <v>119</v>
      </c>
      <c r="F260" t="s">
        <v>52</v>
      </c>
      <c r="G260" t="s">
        <v>225</v>
      </c>
      <c r="H260">
        <v>3</v>
      </c>
      <c r="I260">
        <v>1</v>
      </c>
      <c r="J260">
        <v>1</v>
      </c>
      <c r="K260">
        <v>4</v>
      </c>
      <c r="L260">
        <v>13</v>
      </c>
      <c r="M260">
        <v>3</v>
      </c>
      <c r="N260">
        <v>31104133</v>
      </c>
      <c r="O260" t="s">
        <v>96</v>
      </c>
      <c r="P260" t="s">
        <v>70</v>
      </c>
      <c r="Q260" t="s">
        <v>105</v>
      </c>
      <c r="R260" t="s">
        <v>207</v>
      </c>
      <c r="S260" t="s">
        <v>79</v>
      </c>
      <c r="T260" s="4">
        <v>0</v>
      </c>
      <c r="U260" s="4">
        <v>0</v>
      </c>
      <c r="V260" s="4">
        <v>0</v>
      </c>
      <c r="W260" s="4">
        <v>4900</v>
      </c>
    </row>
    <row r="261" spans="1:23" x14ac:dyDescent="0.25">
      <c r="A261" t="s">
        <v>82</v>
      </c>
      <c r="B261" t="s">
        <v>7</v>
      </c>
      <c r="C261" t="s">
        <v>201</v>
      </c>
      <c r="D261" t="s">
        <v>120</v>
      </c>
      <c r="E261" t="s">
        <v>109</v>
      </c>
      <c r="F261" t="s">
        <v>50</v>
      </c>
      <c r="G261" t="s">
        <v>223</v>
      </c>
      <c r="H261">
        <v>3</v>
      </c>
      <c r="I261">
        <v>1</v>
      </c>
      <c r="J261">
        <v>2</v>
      </c>
      <c r="K261">
        <v>1</v>
      </c>
      <c r="L261">
        <v>1</v>
      </c>
      <c r="M261">
        <v>1</v>
      </c>
      <c r="N261">
        <v>31201011</v>
      </c>
      <c r="O261" t="s">
        <v>96</v>
      </c>
      <c r="P261" t="s">
        <v>70</v>
      </c>
      <c r="Q261" t="s">
        <v>208</v>
      </c>
      <c r="R261" t="s">
        <v>200</v>
      </c>
      <c r="S261" t="s">
        <v>75</v>
      </c>
      <c r="T261" s="4">
        <v>0</v>
      </c>
      <c r="U261" s="4">
        <v>0</v>
      </c>
      <c r="V261" s="4">
        <v>0</v>
      </c>
      <c r="W261" s="4">
        <v>42000</v>
      </c>
    </row>
    <row r="262" spans="1:23" x14ac:dyDescent="0.25">
      <c r="A262" t="s">
        <v>82</v>
      </c>
      <c r="B262" t="s">
        <v>7</v>
      </c>
      <c r="C262" t="s">
        <v>201</v>
      </c>
      <c r="D262" t="s">
        <v>120</v>
      </c>
      <c r="E262" t="s">
        <v>109</v>
      </c>
      <c r="F262" t="s">
        <v>51</v>
      </c>
      <c r="G262" t="s">
        <v>224</v>
      </c>
      <c r="H262">
        <v>3</v>
      </c>
      <c r="I262">
        <v>1</v>
      </c>
      <c r="J262">
        <v>2</v>
      </c>
      <c r="K262">
        <v>1</v>
      </c>
      <c r="L262">
        <v>1</v>
      </c>
      <c r="M262">
        <v>2</v>
      </c>
      <c r="N262">
        <v>31201012</v>
      </c>
      <c r="O262" t="s">
        <v>96</v>
      </c>
      <c r="P262" t="s">
        <v>70</v>
      </c>
      <c r="Q262" t="s">
        <v>208</v>
      </c>
      <c r="R262" t="s">
        <v>200</v>
      </c>
      <c r="S262" t="s">
        <v>77</v>
      </c>
      <c r="T262" s="4">
        <v>0</v>
      </c>
      <c r="U262" s="4">
        <v>0</v>
      </c>
      <c r="V262" s="4">
        <v>0</v>
      </c>
      <c r="W262" s="4">
        <v>117700</v>
      </c>
    </row>
    <row r="263" spans="1:23" x14ac:dyDescent="0.25">
      <c r="A263" t="s">
        <v>82</v>
      </c>
      <c r="B263" t="s">
        <v>7</v>
      </c>
      <c r="C263" t="s">
        <v>201</v>
      </c>
      <c r="D263" t="s">
        <v>120</v>
      </c>
      <c r="E263" t="s">
        <v>109</v>
      </c>
      <c r="F263" t="s">
        <v>52</v>
      </c>
      <c r="G263" t="s">
        <v>225</v>
      </c>
      <c r="H263">
        <v>3</v>
      </c>
      <c r="I263">
        <v>1</v>
      </c>
      <c r="J263">
        <v>2</v>
      </c>
      <c r="K263">
        <v>1</v>
      </c>
      <c r="L263">
        <v>1</v>
      </c>
      <c r="M263">
        <v>3</v>
      </c>
      <c r="N263">
        <v>31201013</v>
      </c>
      <c r="O263" t="s">
        <v>96</v>
      </c>
      <c r="P263" t="s">
        <v>70</v>
      </c>
      <c r="Q263" t="s">
        <v>208</v>
      </c>
      <c r="R263" t="s">
        <v>200</v>
      </c>
      <c r="S263" t="s">
        <v>79</v>
      </c>
      <c r="T263" s="4">
        <v>0</v>
      </c>
      <c r="U263" s="4">
        <v>0</v>
      </c>
      <c r="V263" s="4">
        <v>0</v>
      </c>
      <c r="W263" s="4">
        <v>131000</v>
      </c>
    </row>
    <row r="264" spans="1:23" x14ac:dyDescent="0.25">
      <c r="A264" t="s">
        <v>82</v>
      </c>
      <c r="B264" t="s">
        <v>7</v>
      </c>
      <c r="C264" t="s">
        <v>201</v>
      </c>
      <c r="D264" t="s">
        <v>120</v>
      </c>
      <c r="E264" t="s">
        <v>110</v>
      </c>
      <c r="F264" t="s">
        <v>50</v>
      </c>
      <c r="G264" t="s">
        <v>223</v>
      </c>
      <c r="H264">
        <v>3</v>
      </c>
      <c r="I264">
        <v>1</v>
      </c>
      <c r="J264">
        <v>2</v>
      </c>
      <c r="K264">
        <v>1</v>
      </c>
      <c r="L264">
        <v>2</v>
      </c>
      <c r="M264">
        <v>1</v>
      </c>
      <c r="N264">
        <v>31201021</v>
      </c>
      <c r="O264" t="s">
        <v>96</v>
      </c>
      <c r="P264" t="s">
        <v>70</v>
      </c>
      <c r="Q264" t="s">
        <v>208</v>
      </c>
      <c r="R264" t="s">
        <v>200</v>
      </c>
      <c r="S264" t="s">
        <v>75</v>
      </c>
      <c r="T264" s="4">
        <v>0</v>
      </c>
      <c r="U264" s="4">
        <v>0</v>
      </c>
      <c r="V264" s="4">
        <v>0</v>
      </c>
      <c r="W264" s="4">
        <v>32100</v>
      </c>
    </row>
    <row r="265" spans="1:23" x14ac:dyDescent="0.25">
      <c r="A265" t="s">
        <v>82</v>
      </c>
      <c r="B265" t="s">
        <v>7</v>
      </c>
      <c r="C265" t="s">
        <v>201</v>
      </c>
      <c r="D265" t="s">
        <v>120</v>
      </c>
      <c r="E265" t="s">
        <v>110</v>
      </c>
      <c r="F265" t="s">
        <v>51</v>
      </c>
      <c r="G265" t="s">
        <v>224</v>
      </c>
      <c r="H265">
        <v>3</v>
      </c>
      <c r="I265">
        <v>1</v>
      </c>
      <c r="J265">
        <v>2</v>
      </c>
      <c r="K265">
        <v>1</v>
      </c>
      <c r="L265">
        <v>2</v>
      </c>
      <c r="M265">
        <v>2</v>
      </c>
      <c r="N265">
        <v>31201022</v>
      </c>
      <c r="O265" t="s">
        <v>96</v>
      </c>
      <c r="P265" t="s">
        <v>70</v>
      </c>
      <c r="Q265" t="s">
        <v>208</v>
      </c>
      <c r="R265" t="s">
        <v>200</v>
      </c>
      <c r="S265" t="s">
        <v>77</v>
      </c>
      <c r="T265" s="4">
        <v>0</v>
      </c>
      <c r="U265" s="4">
        <v>0</v>
      </c>
      <c r="V265" s="4">
        <v>0</v>
      </c>
      <c r="W265" s="4">
        <v>93800</v>
      </c>
    </row>
    <row r="266" spans="1:23" x14ac:dyDescent="0.25">
      <c r="A266" t="s">
        <v>82</v>
      </c>
      <c r="B266" t="s">
        <v>7</v>
      </c>
      <c r="C266" t="s">
        <v>201</v>
      </c>
      <c r="D266" t="s">
        <v>120</v>
      </c>
      <c r="E266" t="s">
        <v>110</v>
      </c>
      <c r="F266" t="s">
        <v>52</v>
      </c>
      <c r="G266" t="s">
        <v>225</v>
      </c>
      <c r="H266">
        <v>3</v>
      </c>
      <c r="I266">
        <v>1</v>
      </c>
      <c r="J266">
        <v>2</v>
      </c>
      <c r="K266">
        <v>1</v>
      </c>
      <c r="L266">
        <v>2</v>
      </c>
      <c r="M266">
        <v>3</v>
      </c>
      <c r="N266">
        <v>31201023</v>
      </c>
      <c r="O266" t="s">
        <v>96</v>
      </c>
      <c r="P266" t="s">
        <v>70</v>
      </c>
      <c r="Q266" t="s">
        <v>208</v>
      </c>
      <c r="R266" t="s">
        <v>200</v>
      </c>
      <c r="S266" t="s">
        <v>79</v>
      </c>
      <c r="T266" s="4">
        <v>0</v>
      </c>
      <c r="U266" s="4">
        <v>0</v>
      </c>
      <c r="V266" s="4">
        <v>0</v>
      </c>
      <c r="W266" s="4">
        <v>96500</v>
      </c>
    </row>
    <row r="267" spans="1:23" x14ac:dyDescent="0.25">
      <c r="A267" t="s">
        <v>82</v>
      </c>
      <c r="B267" t="s">
        <v>7</v>
      </c>
      <c r="C267" t="s">
        <v>201</v>
      </c>
      <c r="D267" t="s">
        <v>120</v>
      </c>
      <c r="E267" t="s">
        <v>111</v>
      </c>
      <c r="F267" t="s">
        <v>50</v>
      </c>
      <c r="G267" t="s">
        <v>223</v>
      </c>
      <c r="H267">
        <v>3</v>
      </c>
      <c r="I267">
        <v>1</v>
      </c>
      <c r="J267">
        <v>2</v>
      </c>
      <c r="K267">
        <v>1</v>
      </c>
      <c r="L267">
        <v>3</v>
      </c>
      <c r="M267">
        <v>1</v>
      </c>
      <c r="N267">
        <v>31201031</v>
      </c>
      <c r="O267" t="s">
        <v>96</v>
      </c>
      <c r="P267" t="s">
        <v>70</v>
      </c>
      <c r="Q267" t="s">
        <v>208</v>
      </c>
      <c r="R267" t="s">
        <v>200</v>
      </c>
      <c r="S267" t="s">
        <v>75</v>
      </c>
      <c r="T267" s="4">
        <v>0</v>
      </c>
      <c r="U267" s="4">
        <v>0</v>
      </c>
      <c r="V267" s="4">
        <v>0</v>
      </c>
      <c r="W267" s="4">
        <v>12900</v>
      </c>
    </row>
    <row r="268" spans="1:23" x14ac:dyDescent="0.25">
      <c r="A268" t="s">
        <v>82</v>
      </c>
      <c r="B268" t="s">
        <v>7</v>
      </c>
      <c r="C268" t="s">
        <v>201</v>
      </c>
      <c r="D268" t="s">
        <v>120</v>
      </c>
      <c r="E268" t="s">
        <v>111</v>
      </c>
      <c r="F268" t="s">
        <v>51</v>
      </c>
      <c r="G268" t="s">
        <v>224</v>
      </c>
      <c r="H268">
        <v>3</v>
      </c>
      <c r="I268">
        <v>1</v>
      </c>
      <c r="J268">
        <v>2</v>
      </c>
      <c r="K268">
        <v>1</v>
      </c>
      <c r="L268">
        <v>3</v>
      </c>
      <c r="M268">
        <v>2</v>
      </c>
      <c r="N268">
        <v>31201032</v>
      </c>
      <c r="O268" t="s">
        <v>96</v>
      </c>
      <c r="P268" t="s">
        <v>70</v>
      </c>
      <c r="Q268" t="s">
        <v>208</v>
      </c>
      <c r="R268" t="s">
        <v>200</v>
      </c>
      <c r="S268" t="s">
        <v>77</v>
      </c>
      <c r="T268" s="4">
        <v>0</v>
      </c>
      <c r="U268" s="4">
        <v>0</v>
      </c>
      <c r="V268" s="4">
        <v>0</v>
      </c>
      <c r="W268" s="4">
        <v>36600</v>
      </c>
    </row>
    <row r="269" spans="1:23" x14ac:dyDescent="0.25">
      <c r="A269" t="s">
        <v>82</v>
      </c>
      <c r="B269" t="s">
        <v>7</v>
      </c>
      <c r="C269" t="s">
        <v>201</v>
      </c>
      <c r="D269" t="s">
        <v>120</v>
      </c>
      <c r="E269" t="s">
        <v>111</v>
      </c>
      <c r="F269" t="s">
        <v>52</v>
      </c>
      <c r="G269" t="s">
        <v>225</v>
      </c>
      <c r="H269">
        <v>3</v>
      </c>
      <c r="I269">
        <v>1</v>
      </c>
      <c r="J269">
        <v>2</v>
      </c>
      <c r="K269">
        <v>1</v>
      </c>
      <c r="L269">
        <v>3</v>
      </c>
      <c r="M269">
        <v>3</v>
      </c>
      <c r="N269">
        <v>31201033</v>
      </c>
      <c r="O269" t="s">
        <v>96</v>
      </c>
      <c r="P269" t="s">
        <v>70</v>
      </c>
      <c r="Q269" t="s">
        <v>208</v>
      </c>
      <c r="R269" t="s">
        <v>200</v>
      </c>
      <c r="S269" t="s">
        <v>79</v>
      </c>
      <c r="T269" s="4">
        <v>0</v>
      </c>
      <c r="U269" s="4">
        <v>0</v>
      </c>
      <c r="V269" s="4">
        <v>0</v>
      </c>
      <c r="W269" s="4">
        <v>44800</v>
      </c>
    </row>
    <row r="270" spans="1:23" x14ac:dyDescent="0.25">
      <c r="A270" t="s">
        <v>82</v>
      </c>
      <c r="B270" t="s">
        <v>7</v>
      </c>
      <c r="C270" t="s">
        <v>201</v>
      </c>
      <c r="D270" t="s">
        <v>120</v>
      </c>
      <c r="E270" t="s">
        <v>112</v>
      </c>
      <c r="F270" t="s">
        <v>50</v>
      </c>
      <c r="G270" t="s">
        <v>223</v>
      </c>
      <c r="H270">
        <v>3</v>
      </c>
      <c r="I270">
        <v>1</v>
      </c>
      <c r="J270">
        <v>2</v>
      </c>
      <c r="K270">
        <v>1</v>
      </c>
      <c r="L270">
        <v>4</v>
      </c>
      <c r="M270">
        <v>1</v>
      </c>
      <c r="N270">
        <v>31201041</v>
      </c>
      <c r="O270" t="s">
        <v>96</v>
      </c>
      <c r="P270" t="s">
        <v>70</v>
      </c>
      <c r="Q270" t="s">
        <v>208</v>
      </c>
      <c r="R270" t="s">
        <v>200</v>
      </c>
      <c r="S270" t="s">
        <v>75</v>
      </c>
      <c r="T270" s="4">
        <v>0</v>
      </c>
      <c r="U270" s="4">
        <v>0</v>
      </c>
      <c r="V270" s="4">
        <v>0</v>
      </c>
      <c r="W270" s="4">
        <v>1900</v>
      </c>
    </row>
    <row r="271" spans="1:23" x14ac:dyDescent="0.25">
      <c r="A271" t="s">
        <v>82</v>
      </c>
      <c r="B271" t="s">
        <v>7</v>
      </c>
      <c r="C271" t="s">
        <v>201</v>
      </c>
      <c r="D271" t="s">
        <v>120</v>
      </c>
      <c r="E271" t="s">
        <v>112</v>
      </c>
      <c r="F271" t="s">
        <v>51</v>
      </c>
      <c r="G271" t="s">
        <v>224</v>
      </c>
      <c r="H271">
        <v>3</v>
      </c>
      <c r="I271">
        <v>1</v>
      </c>
      <c r="J271">
        <v>2</v>
      </c>
      <c r="K271">
        <v>1</v>
      </c>
      <c r="L271">
        <v>4</v>
      </c>
      <c r="M271">
        <v>2</v>
      </c>
      <c r="N271">
        <v>31201042</v>
      </c>
      <c r="O271" t="s">
        <v>96</v>
      </c>
      <c r="P271" t="s">
        <v>70</v>
      </c>
      <c r="Q271" t="s">
        <v>208</v>
      </c>
      <c r="R271" t="s">
        <v>200</v>
      </c>
      <c r="S271" t="s">
        <v>77</v>
      </c>
      <c r="T271" s="4">
        <v>0</v>
      </c>
      <c r="U271" s="4">
        <v>0</v>
      </c>
      <c r="V271" s="4">
        <v>0</v>
      </c>
      <c r="W271" s="4">
        <v>6400</v>
      </c>
    </row>
    <row r="272" spans="1:23" x14ac:dyDescent="0.25">
      <c r="A272" t="s">
        <v>82</v>
      </c>
      <c r="B272" t="s">
        <v>7</v>
      </c>
      <c r="C272" t="s">
        <v>201</v>
      </c>
      <c r="D272" t="s">
        <v>120</v>
      </c>
      <c r="E272" t="s">
        <v>112</v>
      </c>
      <c r="F272" t="s">
        <v>52</v>
      </c>
      <c r="G272" t="s">
        <v>225</v>
      </c>
      <c r="H272">
        <v>3</v>
      </c>
      <c r="I272">
        <v>1</v>
      </c>
      <c r="J272">
        <v>2</v>
      </c>
      <c r="K272">
        <v>1</v>
      </c>
      <c r="L272">
        <v>4</v>
      </c>
      <c r="M272">
        <v>3</v>
      </c>
      <c r="N272">
        <v>31201043</v>
      </c>
      <c r="O272" t="s">
        <v>96</v>
      </c>
      <c r="P272" t="s">
        <v>70</v>
      </c>
      <c r="Q272" t="s">
        <v>208</v>
      </c>
      <c r="R272" t="s">
        <v>200</v>
      </c>
      <c r="S272" t="s">
        <v>79</v>
      </c>
      <c r="T272" s="4">
        <v>0</v>
      </c>
      <c r="U272" s="4">
        <v>0</v>
      </c>
      <c r="V272" s="4">
        <v>0</v>
      </c>
      <c r="W272" s="4">
        <v>6400</v>
      </c>
    </row>
    <row r="273" spans="1:23" x14ac:dyDescent="0.25">
      <c r="A273" t="s">
        <v>82</v>
      </c>
      <c r="B273" t="s">
        <v>7</v>
      </c>
      <c r="C273" t="s">
        <v>201</v>
      </c>
      <c r="D273" t="s">
        <v>120</v>
      </c>
      <c r="E273" t="s">
        <v>116</v>
      </c>
      <c r="F273" t="s">
        <v>50</v>
      </c>
      <c r="G273" t="s">
        <v>223</v>
      </c>
      <c r="H273">
        <v>3</v>
      </c>
      <c r="I273">
        <v>1</v>
      </c>
      <c r="J273">
        <v>2</v>
      </c>
      <c r="K273">
        <v>1</v>
      </c>
      <c r="L273">
        <v>5</v>
      </c>
      <c r="M273">
        <v>1</v>
      </c>
      <c r="N273">
        <v>31201051</v>
      </c>
      <c r="O273" t="s">
        <v>96</v>
      </c>
      <c r="P273" t="s">
        <v>70</v>
      </c>
      <c r="Q273" t="s">
        <v>208</v>
      </c>
      <c r="R273" t="s">
        <v>200</v>
      </c>
      <c r="S273" t="s">
        <v>75</v>
      </c>
      <c r="T273" s="4">
        <v>0</v>
      </c>
      <c r="U273" s="4">
        <v>0</v>
      </c>
      <c r="V273" s="4">
        <v>0</v>
      </c>
      <c r="W273" s="4">
        <v>34600</v>
      </c>
    </row>
    <row r="274" spans="1:23" x14ac:dyDescent="0.25">
      <c r="A274" t="s">
        <v>82</v>
      </c>
      <c r="B274" t="s">
        <v>7</v>
      </c>
      <c r="C274" t="s">
        <v>201</v>
      </c>
      <c r="D274" t="s">
        <v>120</v>
      </c>
      <c r="E274" t="s">
        <v>116</v>
      </c>
      <c r="F274" t="s">
        <v>51</v>
      </c>
      <c r="G274" t="s">
        <v>224</v>
      </c>
      <c r="H274">
        <v>3</v>
      </c>
      <c r="I274">
        <v>1</v>
      </c>
      <c r="J274">
        <v>2</v>
      </c>
      <c r="K274">
        <v>1</v>
      </c>
      <c r="L274">
        <v>5</v>
      </c>
      <c r="M274">
        <v>2</v>
      </c>
      <c r="N274">
        <v>31201052</v>
      </c>
      <c r="O274" t="s">
        <v>96</v>
      </c>
      <c r="P274" t="s">
        <v>70</v>
      </c>
      <c r="Q274" t="s">
        <v>208</v>
      </c>
      <c r="R274" t="s">
        <v>200</v>
      </c>
      <c r="S274" t="s">
        <v>77</v>
      </c>
      <c r="T274" s="4">
        <v>0</v>
      </c>
      <c r="U274" s="4">
        <v>0</v>
      </c>
      <c r="V274" s="4">
        <v>0</v>
      </c>
      <c r="W274" s="4">
        <v>58600</v>
      </c>
    </row>
    <row r="275" spans="1:23" x14ac:dyDescent="0.25">
      <c r="A275" t="s">
        <v>82</v>
      </c>
      <c r="B275" t="s">
        <v>7</v>
      </c>
      <c r="C275" t="s">
        <v>201</v>
      </c>
      <c r="D275" t="s">
        <v>120</v>
      </c>
      <c r="E275" t="s">
        <v>116</v>
      </c>
      <c r="F275" t="s">
        <v>52</v>
      </c>
      <c r="G275" t="s">
        <v>225</v>
      </c>
      <c r="H275">
        <v>3</v>
      </c>
      <c r="I275">
        <v>1</v>
      </c>
      <c r="J275">
        <v>2</v>
      </c>
      <c r="K275">
        <v>1</v>
      </c>
      <c r="L275">
        <v>5</v>
      </c>
      <c r="M275">
        <v>3</v>
      </c>
      <c r="N275">
        <v>31201053</v>
      </c>
      <c r="O275" t="s">
        <v>96</v>
      </c>
      <c r="P275" t="s">
        <v>70</v>
      </c>
      <c r="Q275" t="s">
        <v>208</v>
      </c>
      <c r="R275" t="s">
        <v>200</v>
      </c>
      <c r="S275" t="s">
        <v>79</v>
      </c>
      <c r="T275" s="4">
        <v>0</v>
      </c>
      <c r="U275" s="4">
        <v>0</v>
      </c>
      <c r="V275" s="4">
        <v>0</v>
      </c>
      <c r="W275" s="4">
        <v>69000</v>
      </c>
    </row>
    <row r="276" spans="1:23" x14ac:dyDescent="0.25">
      <c r="A276" t="s">
        <v>82</v>
      </c>
      <c r="B276" t="s">
        <v>7</v>
      </c>
      <c r="C276" t="s">
        <v>201</v>
      </c>
      <c r="D276" t="s">
        <v>120</v>
      </c>
      <c r="E276" t="s">
        <v>109</v>
      </c>
      <c r="F276" t="s">
        <v>50</v>
      </c>
      <c r="G276" t="s">
        <v>223</v>
      </c>
      <c r="H276">
        <v>3</v>
      </c>
      <c r="I276">
        <v>1</v>
      </c>
      <c r="J276">
        <v>2</v>
      </c>
      <c r="K276">
        <v>1</v>
      </c>
      <c r="L276">
        <v>6</v>
      </c>
      <c r="M276">
        <v>1</v>
      </c>
      <c r="N276">
        <v>31201061</v>
      </c>
      <c r="O276" t="s">
        <v>96</v>
      </c>
      <c r="P276" t="s">
        <v>70</v>
      </c>
      <c r="Q276" t="s">
        <v>208</v>
      </c>
      <c r="R276" t="s">
        <v>200</v>
      </c>
      <c r="S276" t="s">
        <v>75</v>
      </c>
      <c r="T276" s="4">
        <v>0</v>
      </c>
      <c r="U276" s="4">
        <v>0</v>
      </c>
      <c r="V276" s="4">
        <v>0</v>
      </c>
      <c r="W276" s="4">
        <v>3700</v>
      </c>
    </row>
    <row r="277" spans="1:23" x14ac:dyDescent="0.25">
      <c r="A277" t="s">
        <v>82</v>
      </c>
      <c r="B277" t="s">
        <v>7</v>
      </c>
      <c r="C277" t="s">
        <v>201</v>
      </c>
      <c r="D277" t="s">
        <v>120</v>
      </c>
      <c r="E277" t="s">
        <v>109</v>
      </c>
      <c r="F277" t="s">
        <v>51</v>
      </c>
      <c r="G277" t="s">
        <v>224</v>
      </c>
      <c r="H277">
        <v>3</v>
      </c>
      <c r="I277">
        <v>1</v>
      </c>
      <c r="J277">
        <v>2</v>
      </c>
      <c r="K277">
        <v>1</v>
      </c>
      <c r="L277">
        <v>6</v>
      </c>
      <c r="M277">
        <v>2</v>
      </c>
      <c r="N277">
        <v>31201062</v>
      </c>
      <c r="O277" t="s">
        <v>96</v>
      </c>
      <c r="P277" t="s">
        <v>70</v>
      </c>
      <c r="Q277" t="s">
        <v>208</v>
      </c>
      <c r="R277" t="s">
        <v>200</v>
      </c>
      <c r="S277" t="s">
        <v>77</v>
      </c>
      <c r="T277" s="4">
        <v>0</v>
      </c>
      <c r="U277" s="4">
        <v>0</v>
      </c>
      <c r="V277" s="4">
        <v>0</v>
      </c>
      <c r="W277" s="4">
        <v>4500</v>
      </c>
    </row>
    <row r="278" spans="1:23" x14ac:dyDescent="0.25">
      <c r="A278" t="s">
        <v>82</v>
      </c>
      <c r="B278" t="s">
        <v>7</v>
      </c>
      <c r="C278" t="s">
        <v>201</v>
      </c>
      <c r="D278" t="s">
        <v>120</v>
      </c>
      <c r="E278" t="s">
        <v>109</v>
      </c>
      <c r="F278" t="s">
        <v>52</v>
      </c>
      <c r="G278" t="s">
        <v>225</v>
      </c>
      <c r="H278">
        <v>3</v>
      </c>
      <c r="I278">
        <v>1</v>
      </c>
      <c r="J278">
        <v>2</v>
      </c>
      <c r="K278">
        <v>1</v>
      </c>
      <c r="L278">
        <v>6</v>
      </c>
      <c r="M278">
        <v>3</v>
      </c>
      <c r="N278">
        <v>31201063</v>
      </c>
      <c r="O278" t="s">
        <v>96</v>
      </c>
      <c r="P278" t="s">
        <v>70</v>
      </c>
      <c r="Q278" t="s">
        <v>208</v>
      </c>
      <c r="R278" t="s">
        <v>200</v>
      </c>
      <c r="S278" t="s">
        <v>79</v>
      </c>
      <c r="T278" s="4">
        <v>0</v>
      </c>
      <c r="U278" s="4">
        <v>0</v>
      </c>
      <c r="V278" s="4">
        <v>0</v>
      </c>
      <c r="W278" s="4">
        <v>4500</v>
      </c>
    </row>
    <row r="279" spans="1:23" x14ac:dyDescent="0.25">
      <c r="A279" t="s">
        <v>82</v>
      </c>
      <c r="B279" t="s">
        <v>7</v>
      </c>
      <c r="C279" t="s">
        <v>201</v>
      </c>
      <c r="D279" t="s">
        <v>120</v>
      </c>
      <c r="E279" t="s">
        <v>110</v>
      </c>
      <c r="F279" t="s">
        <v>50</v>
      </c>
      <c r="G279" t="s">
        <v>223</v>
      </c>
      <c r="H279">
        <v>3</v>
      </c>
      <c r="I279">
        <v>1</v>
      </c>
      <c r="J279">
        <v>2</v>
      </c>
      <c r="K279">
        <v>1</v>
      </c>
      <c r="L279">
        <v>7</v>
      </c>
      <c r="M279">
        <v>1</v>
      </c>
      <c r="N279">
        <v>31201071</v>
      </c>
      <c r="O279" t="s">
        <v>96</v>
      </c>
      <c r="P279" t="s">
        <v>70</v>
      </c>
      <c r="Q279" t="s">
        <v>208</v>
      </c>
      <c r="R279" t="s">
        <v>200</v>
      </c>
      <c r="S279" t="s">
        <v>75</v>
      </c>
      <c r="T279" s="4">
        <v>0</v>
      </c>
      <c r="U279" s="4">
        <v>0</v>
      </c>
      <c r="V279" s="4">
        <v>0</v>
      </c>
      <c r="W279" s="4">
        <v>2800</v>
      </c>
    </row>
    <row r="280" spans="1:23" x14ac:dyDescent="0.25">
      <c r="A280" t="s">
        <v>82</v>
      </c>
      <c r="B280" t="s">
        <v>7</v>
      </c>
      <c r="C280" t="s">
        <v>201</v>
      </c>
      <c r="D280" t="s">
        <v>120</v>
      </c>
      <c r="E280" t="s">
        <v>110</v>
      </c>
      <c r="F280" t="s">
        <v>51</v>
      </c>
      <c r="G280" t="s">
        <v>224</v>
      </c>
      <c r="H280">
        <v>3</v>
      </c>
      <c r="I280">
        <v>1</v>
      </c>
      <c r="J280">
        <v>2</v>
      </c>
      <c r="K280">
        <v>1</v>
      </c>
      <c r="L280">
        <v>7</v>
      </c>
      <c r="M280">
        <v>2</v>
      </c>
      <c r="N280">
        <v>31201072</v>
      </c>
      <c r="O280" t="s">
        <v>96</v>
      </c>
      <c r="P280" t="s">
        <v>70</v>
      </c>
      <c r="Q280" t="s">
        <v>208</v>
      </c>
      <c r="R280" t="s">
        <v>200</v>
      </c>
      <c r="S280" t="s">
        <v>77</v>
      </c>
      <c r="T280" s="4">
        <v>0</v>
      </c>
      <c r="U280" s="4">
        <v>0</v>
      </c>
      <c r="V280" s="4">
        <v>0</v>
      </c>
      <c r="W280" s="4">
        <v>3600</v>
      </c>
    </row>
    <row r="281" spans="1:23" x14ac:dyDescent="0.25">
      <c r="A281" t="s">
        <v>82</v>
      </c>
      <c r="B281" t="s">
        <v>7</v>
      </c>
      <c r="C281" t="s">
        <v>201</v>
      </c>
      <c r="D281" t="s">
        <v>120</v>
      </c>
      <c r="E281" t="s">
        <v>110</v>
      </c>
      <c r="F281" t="s">
        <v>52</v>
      </c>
      <c r="G281" t="s">
        <v>225</v>
      </c>
      <c r="H281">
        <v>3</v>
      </c>
      <c r="I281">
        <v>1</v>
      </c>
      <c r="J281">
        <v>2</v>
      </c>
      <c r="K281">
        <v>1</v>
      </c>
      <c r="L281">
        <v>7</v>
      </c>
      <c r="M281">
        <v>3</v>
      </c>
      <c r="N281">
        <v>31201073</v>
      </c>
      <c r="O281" t="s">
        <v>96</v>
      </c>
      <c r="P281" t="s">
        <v>70</v>
      </c>
      <c r="Q281" t="s">
        <v>208</v>
      </c>
      <c r="R281" t="s">
        <v>200</v>
      </c>
      <c r="S281" t="s">
        <v>79</v>
      </c>
      <c r="T281" s="4">
        <v>0</v>
      </c>
      <c r="U281" s="4">
        <v>0</v>
      </c>
      <c r="V281" s="4">
        <v>0</v>
      </c>
      <c r="W281" s="4">
        <v>3300</v>
      </c>
    </row>
    <row r="282" spans="1:23" x14ac:dyDescent="0.25">
      <c r="A282" t="s">
        <v>82</v>
      </c>
      <c r="B282" t="s">
        <v>7</v>
      </c>
      <c r="C282" t="s">
        <v>201</v>
      </c>
      <c r="D282" t="s">
        <v>120</v>
      </c>
      <c r="E282" t="s">
        <v>111</v>
      </c>
      <c r="F282" t="s">
        <v>50</v>
      </c>
      <c r="G282" t="s">
        <v>223</v>
      </c>
      <c r="H282">
        <v>3</v>
      </c>
      <c r="I282">
        <v>1</v>
      </c>
      <c r="J282">
        <v>2</v>
      </c>
      <c r="K282">
        <v>1</v>
      </c>
      <c r="L282">
        <v>8</v>
      </c>
      <c r="M282">
        <v>1</v>
      </c>
      <c r="N282">
        <v>31201081</v>
      </c>
      <c r="O282" t="s">
        <v>96</v>
      </c>
      <c r="P282" t="s">
        <v>70</v>
      </c>
      <c r="Q282" t="s">
        <v>208</v>
      </c>
      <c r="R282" t="s">
        <v>200</v>
      </c>
      <c r="S282" t="s">
        <v>75</v>
      </c>
      <c r="T282" s="4">
        <v>0</v>
      </c>
      <c r="U282" s="4">
        <v>0</v>
      </c>
      <c r="V282" s="4">
        <v>0</v>
      </c>
      <c r="W282" s="4">
        <v>1100</v>
      </c>
    </row>
    <row r="283" spans="1:23" x14ac:dyDescent="0.25">
      <c r="A283" t="s">
        <v>82</v>
      </c>
      <c r="B283" t="s">
        <v>7</v>
      </c>
      <c r="C283" t="s">
        <v>201</v>
      </c>
      <c r="D283" t="s">
        <v>120</v>
      </c>
      <c r="E283" t="s">
        <v>111</v>
      </c>
      <c r="F283" t="s">
        <v>51</v>
      </c>
      <c r="G283" t="s">
        <v>224</v>
      </c>
      <c r="H283">
        <v>3</v>
      </c>
      <c r="I283">
        <v>1</v>
      </c>
      <c r="J283">
        <v>2</v>
      </c>
      <c r="K283">
        <v>1</v>
      </c>
      <c r="L283">
        <v>8</v>
      </c>
      <c r="M283">
        <v>2</v>
      </c>
      <c r="N283">
        <v>31201082</v>
      </c>
      <c r="O283" t="s">
        <v>96</v>
      </c>
      <c r="P283" t="s">
        <v>70</v>
      </c>
      <c r="Q283" t="s">
        <v>208</v>
      </c>
      <c r="R283" t="s">
        <v>200</v>
      </c>
      <c r="S283" t="s">
        <v>77</v>
      </c>
      <c r="T283" s="4">
        <v>0</v>
      </c>
      <c r="U283" s="4">
        <v>0</v>
      </c>
      <c r="V283" s="4">
        <v>0</v>
      </c>
      <c r="W283" s="4">
        <v>1400</v>
      </c>
    </row>
    <row r="284" spans="1:23" x14ac:dyDescent="0.25">
      <c r="A284" t="s">
        <v>82</v>
      </c>
      <c r="B284" t="s">
        <v>7</v>
      </c>
      <c r="C284" t="s">
        <v>201</v>
      </c>
      <c r="D284" t="s">
        <v>120</v>
      </c>
      <c r="E284" t="s">
        <v>111</v>
      </c>
      <c r="F284" t="s">
        <v>52</v>
      </c>
      <c r="G284" t="s">
        <v>225</v>
      </c>
      <c r="H284">
        <v>3</v>
      </c>
      <c r="I284">
        <v>1</v>
      </c>
      <c r="J284">
        <v>2</v>
      </c>
      <c r="K284">
        <v>1</v>
      </c>
      <c r="L284">
        <v>8</v>
      </c>
      <c r="M284">
        <v>3</v>
      </c>
      <c r="N284">
        <v>31201083</v>
      </c>
      <c r="O284" t="s">
        <v>96</v>
      </c>
      <c r="P284" t="s">
        <v>70</v>
      </c>
      <c r="Q284" t="s">
        <v>208</v>
      </c>
      <c r="R284" t="s">
        <v>200</v>
      </c>
      <c r="S284" t="s">
        <v>79</v>
      </c>
      <c r="T284" s="4">
        <v>0</v>
      </c>
      <c r="U284" s="4">
        <v>0</v>
      </c>
      <c r="V284" s="4">
        <v>0</v>
      </c>
      <c r="W284" s="4">
        <v>1500</v>
      </c>
    </row>
    <row r="285" spans="1:23" x14ac:dyDescent="0.25">
      <c r="A285" t="s">
        <v>82</v>
      </c>
      <c r="B285" t="s">
        <v>7</v>
      </c>
      <c r="C285" t="s">
        <v>201</v>
      </c>
      <c r="D285" t="s">
        <v>120</v>
      </c>
      <c r="E285" t="s">
        <v>112</v>
      </c>
      <c r="F285" t="s">
        <v>50</v>
      </c>
      <c r="G285" t="s">
        <v>223</v>
      </c>
      <c r="H285">
        <v>3</v>
      </c>
      <c r="I285">
        <v>1</v>
      </c>
      <c r="J285">
        <v>2</v>
      </c>
      <c r="K285">
        <v>1</v>
      </c>
      <c r="L285">
        <v>9</v>
      </c>
      <c r="M285">
        <v>1</v>
      </c>
      <c r="N285">
        <v>31201091</v>
      </c>
      <c r="O285" t="s">
        <v>96</v>
      </c>
      <c r="P285" t="s">
        <v>70</v>
      </c>
      <c r="Q285" t="s">
        <v>208</v>
      </c>
      <c r="R285" t="s">
        <v>200</v>
      </c>
      <c r="S285" t="s">
        <v>75</v>
      </c>
      <c r="T285" s="4">
        <v>0</v>
      </c>
      <c r="U285" s="4">
        <v>0</v>
      </c>
      <c r="V285" s="4">
        <v>0</v>
      </c>
      <c r="W285" s="4">
        <v>200</v>
      </c>
    </row>
    <row r="286" spans="1:23" x14ac:dyDescent="0.25">
      <c r="A286" t="s">
        <v>82</v>
      </c>
      <c r="B286" t="s">
        <v>7</v>
      </c>
      <c r="C286" t="s">
        <v>201</v>
      </c>
      <c r="D286" t="s">
        <v>120</v>
      </c>
      <c r="E286" t="s">
        <v>112</v>
      </c>
      <c r="F286" t="s">
        <v>51</v>
      </c>
      <c r="G286" t="s">
        <v>224</v>
      </c>
      <c r="H286">
        <v>3</v>
      </c>
      <c r="I286">
        <v>1</v>
      </c>
      <c r="J286">
        <v>2</v>
      </c>
      <c r="K286">
        <v>1</v>
      </c>
      <c r="L286">
        <v>9</v>
      </c>
      <c r="M286">
        <v>2</v>
      </c>
      <c r="N286">
        <v>31201092</v>
      </c>
      <c r="O286" t="s">
        <v>96</v>
      </c>
      <c r="P286" t="s">
        <v>70</v>
      </c>
      <c r="Q286" t="s">
        <v>208</v>
      </c>
      <c r="R286" t="s">
        <v>200</v>
      </c>
      <c r="S286" t="s">
        <v>77</v>
      </c>
      <c r="T286" s="4">
        <v>0</v>
      </c>
      <c r="U286" s="4">
        <v>0</v>
      </c>
      <c r="V286" s="4">
        <v>0</v>
      </c>
      <c r="W286" s="4">
        <v>200</v>
      </c>
    </row>
    <row r="287" spans="1:23" x14ac:dyDescent="0.25">
      <c r="A287" t="s">
        <v>82</v>
      </c>
      <c r="B287" t="s">
        <v>7</v>
      </c>
      <c r="C287" t="s">
        <v>201</v>
      </c>
      <c r="D287" t="s">
        <v>120</v>
      </c>
      <c r="E287" t="s">
        <v>112</v>
      </c>
      <c r="F287" t="s">
        <v>52</v>
      </c>
      <c r="G287" t="s">
        <v>225</v>
      </c>
      <c r="H287">
        <v>3</v>
      </c>
      <c r="I287">
        <v>1</v>
      </c>
      <c r="J287">
        <v>2</v>
      </c>
      <c r="K287">
        <v>1</v>
      </c>
      <c r="L287">
        <v>9</v>
      </c>
      <c r="M287">
        <v>3</v>
      </c>
      <c r="N287">
        <v>31201093</v>
      </c>
      <c r="O287" t="s">
        <v>96</v>
      </c>
      <c r="P287" t="s">
        <v>70</v>
      </c>
      <c r="Q287" t="s">
        <v>208</v>
      </c>
      <c r="R287" t="s">
        <v>200</v>
      </c>
      <c r="S287" t="s">
        <v>79</v>
      </c>
      <c r="T287" s="4">
        <v>0</v>
      </c>
      <c r="U287" s="4">
        <v>0</v>
      </c>
      <c r="V287" s="4">
        <v>0</v>
      </c>
      <c r="W287" s="4">
        <v>200</v>
      </c>
    </row>
    <row r="288" spans="1:23" x14ac:dyDescent="0.25">
      <c r="A288" t="s">
        <v>82</v>
      </c>
      <c r="B288" t="s">
        <v>7</v>
      </c>
      <c r="C288" t="s">
        <v>201</v>
      </c>
      <c r="D288" t="s">
        <v>120</v>
      </c>
      <c r="E288" t="s">
        <v>116</v>
      </c>
      <c r="F288" t="s">
        <v>50</v>
      </c>
      <c r="G288" t="s">
        <v>223</v>
      </c>
      <c r="H288">
        <v>3</v>
      </c>
      <c r="I288">
        <v>1</v>
      </c>
      <c r="J288">
        <v>2</v>
      </c>
      <c r="K288">
        <v>1</v>
      </c>
      <c r="L288">
        <v>10</v>
      </c>
      <c r="M288">
        <v>1</v>
      </c>
      <c r="N288">
        <v>31201101</v>
      </c>
      <c r="O288" t="s">
        <v>96</v>
      </c>
      <c r="P288" t="s">
        <v>70</v>
      </c>
      <c r="Q288" t="s">
        <v>208</v>
      </c>
      <c r="R288" t="s">
        <v>200</v>
      </c>
      <c r="S288" t="s">
        <v>75</v>
      </c>
      <c r="T288" s="4">
        <v>0</v>
      </c>
      <c r="U288" s="4">
        <v>0</v>
      </c>
      <c r="V288" s="4">
        <v>0</v>
      </c>
      <c r="W288" s="4">
        <v>3000</v>
      </c>
    </row>
    <row r="289" spans="1:23" x14ac:dyDescent="0.25">
      <c r="A289" t="s">
        <v>82</v>
      </c>
      <c r="B289" t="s">
        <v>7</v>
      </c>
      <c r="C289" t="s">
        <v>201</v>
      </c>
      <c r="D289" t="s">
        <v>120</v>
      </c>
      <c r="E289" t="s">
        <v>116</v>
      </c>
      <c r="F289" t="s">
        <v>51</v>
      </c>
      <c r="G289" t="s">
        <v>224</v>
      </c>
      <c r="H289">
        <v>3</v>
      </c>
      <c r="I289">
        <v>1</v>
      </c>
      <c r="J289">
        <v>2</v>
      </c>
      <c r="K289">
        <v>1</v>
      </c>
      <c r="L289">
        <v>10</v>
      </c>
      <c r="M289">
        <v>2</v>
      </c>
      <c r="N289">
        <v>31201102</v>
      </c>
      <c r="O289" t="s">
        <v>96</v>
      </c>
      <c r="P289" t="s">
        <v>70</v>
      </c>
      <c r="Q289" t="s">
        <v>208</v>
      </c>
      <c r="R289" t="s">
        <v>200</v>
      </c>
      <c r="S289" t="s">
        <v>77</v>
      </c>
      <c r="T289" s="4">
        <v>0</v>
      </c>
      <c r="U289" s="4">
        <v>0</v>
      </c>
      <c r="V289" s="4">
        <v>0</v>
      </c>
      <c r="W289" s="4">
        <v>3900</v>
      </c>
    </row>
    <row r="290" spans="1:23" x14ac:dyDescent="0.25">
      <c r="A290" t="s">
        <v>82</v>
      </c>
      <c r="B290" t="s">
        <v>7</v>
      </c>
      <c r="C290" t="s">
        <v>201</v>
      </c>
      <c r="D290" t="s">
        <v>120</v>
      </c>
      <c r="E290" t="s">
        <v>116</v>
      </c>
      <c r="F290" t="s">
        <v>52</v>
      </c>
      <c r="G290" t="s">
        <v>225</v>
      </c>
      <c r="H290">
        <v>3</v>
      </c>
      <c r="I290">
        <v>1</v>
      </c>
      <c r="J290">
        <v>2</v>
      </c>
      <c r="K290">
        <v>1</v>
      </c>
      <c r="L290">
        <v>10</v>
      </c>
      <c r="M290">
        <v>3</v>
      </c>
      <c r="N290">
        <v>31201103</v>
      </c>
      <c r="O290" t="s">
        <v>96</v>
      </c>
      <c r="P290" t="s">
        <v>70</v>
      </c>
      <c r="Q290" t="s">
        <v>208</v>
      </c>
      <c r="R290" t="s">
        <v>200</v>
      </c>
      <c r="S290" t="s">
        <v>79</v>
      </c>
      <c r="T290" s="4">
        <v>0</v>
      </c>
      <c r="U290" s="4">
        <v>0</v>
      </c>
      <c r="V290" s="4">
        <v>0</v>
      </c>
      <c r="W290" s="4">
        <v>4000</v>
      </c>
    </row>
    <row r="291" spans="1:23" x14ac:dyDescent="0.25">
      <c r="A291" t="s">
        <v>82</v>
      </c>
      <c r="B291" t="s">
        <v>7</v>
      </c>
      <c r="C291" t="s">
        <v>201</v>
      </c>
      <c r="D291" t="s">
        <v>95</v>
      </c>
      <c r="E291" t="s">
        <v>45</v>
      </c>
      <c r="F291" t="s">
        <v>50</v>
      </c>
      <c r="G291" t="s">
        <v>223</v>
      </c>
      <c r="H291">
        <v>3</v>
      </c>
      <c r="I291">
        <v>1</v>
      </c>
      <c r="J291">
        <v>2</v>
      </c>
      <c r="K291">
        <v>2</v>
      </c>
      <c r="L291">
        <v>1</v>
      </c>
      <c r="M291">
        <v>1</v>
      </c>
      <c r="N291">
        <v>31202011</v>
      </c>
      <c r="O291" t="s">
        <v>96</v>
      </c>
      <c r="P291" t="s">
        <v>70</v>
      </c>
      <c r="Q291" t="s">
        <v>208</v>
      </c>
      <c r="R291" t="s">
        <v>214</v>
      </c>
      <c r="S291" t="s">
        <v>75</v>
      </c>
      <c r="T291" s="4">
        <v>0</v>
      </c>
      <c r="U291" s="4">
        <v>32400</v>
      </c>
      <c r="V291" s="4">
        <v>10800</v>
      </c>
      <c r="W291" s="4">
        <v>0</v>
      </c>
    </row>
    <row r="292" spans="1:23" x14ac:dyDescent="0.25">
      <c r="A292" t="s">
        <v>82</v>
      </c>
      <c r="B292" t="s">
        <v>7</v>
      </c>
      <c r="C292" t="s">
        <v>201</v>
      </c>
      <c r="D292" t="s">
        <v>95</v>
      </c>
      <c r="E292" t="s">
        <v>45</v>
      </c>
      <c r="F292" t="s">
        <v>51</v>
      </c>
      <c r="G292" t="s">
        <v>224</v>
      </c>
      <c r="H292">
        <v>3</v>
      </c>
      <c r="I292">
        <v>1</v>
      </c>
      <c r="J292">
        <v>2</v>
      </c>
      <c r="K292">
        <v>2</v>
      </c>
      <c r="L292">
        <v>1</v>
      </c>
      <c r="M292">
        <v>2</v>
      </c>
      <c r="N292">
        <v>31202012</v>
      </c>
      <c r="O292" t="s">
        <v>96</v>
      </c>
      <c r="P292" t="s">
        <v>70</v>
      </c>
      <c r="Q292" t="s">
        <v>208</v>
      </c>
      <c r="R292" t="s">
        <v>214</v>
      </c>
      <c r="S292" t="s">
        <v>77</v>
      </c>
      <c r="T292" s="4">
        <v>0</v>
      </c>
      <c r="U292" s="4">
        <v>40500</v>
      </c>
      <c r="V292" s="4">
        <v>13500</v>
      </c>
      <c r="W292" s="4">
        <v>0</v>
      </c>
    </row>
    <row r="293" spans="1:23" x14ac:dyDescent="0.25">
      <c r="A293" t="s">
        <v>82</v>
      </c>
      <c r="B293" t="s">
        <v>7</v>
      </c>
      <c r="C293" t="s">
        <v>201</v>
      </c>
      <c r="D293" t="s">
        <v>95</v>
      </c>
      <c r="E293" t="s">
        <v>45</v>
      </c>
      <c r="F293" t="s">
        <v>52</v>
      </c>
      <c r="G293" t="s">
        <v>225</v>
      </c>
      <c r="H293">
        <v>3</v>
      </c>
      <c r="I293">
        <v>1</v>
      </c>
      <c r="J293">
        <v>2</v>
      </c>
      <c r="K293">
        <v>2</v>
      </c>
      <c r="L293">
        <v>1</v>
      </c>
      <c r="M293">
        <v>3</v>
      </c>
      <c r="N293">
        <v>31202013</v>
      </c>
      <c r="O293" t="s">
        <v>96</v>
      </c>
      <c r="P293" t="s">
        <v>70</v>
      </c>
      <c r="Q293" t="s">
        <v>208</v>
      </c>
      <c r="R293" t="s">
        <v>214</v>
      </c>
      <c r="S293" t="s">
        <v>79</v>
      </c>
      <c r="T293" s="4">
        <v>0</v>
      </c>
      <c r="U293" s="4">
        <v>40500</v>
      </c>
      <c r="V293" s="4">
        <v>13500</v>
      </c>
      <c r="W293" s="4">
        <v>0</v>
      </c>
    </row>
    <row r="294" spans="1:23" x14ac:dyDescent="0.25">
      <c r="A294" t="s">
        <v>82</v>
      </c>
      <c r="B294" t="s">
        <v>7</v>
      </c>
      <c r="C294" t="s">
        <v>201</v>
      </c>
      <c r="D294" t="s">
        <v>95</v>
      </c>
      <c r="E294" t="s">
        <v>109</v>
      </c>
      <c r="F294" t="s">
        <v>50</v>
      </c>
      <c r="G294" t="s">
        <v>223</v>
      </c>
      <c r="H294">
        <v>3</v>
      </c>
      <c r="I294">
        <v>1</v>
      </c>
      <c r="J294">
        <v>2</v>
      </c>
      <c r="K294">
        <v>2</v>
      </c>
      <c r="L294">
        <v>2</v>
      </c>
      <c r="M294">
        <v>1</v>
      </c>
      <c r="N294">
        <v>31202021</v>
      </c>
      <c r="O294" t="s">
        <v>96</v>
      </c>
      <c r="P294" t="s">
        <v>70</v>
      </c>
      <c r="Q294" t="s">
        <v>208</v>
      </c>
      <c r="R294" t="s">
        <v>214</v>
      </c>
      <c r="S294" t="s">
        <v>75</v>
      </c>
      <c r="T294" s="4">
        <v>0</v>
      </c>
      <c r="U294" s="4">
        <v>0</v>
      </c>
      <c r="V294" s="4">
        <v>0</v>
      </c>
      <c r="W294" s="4">
        <v>3700</v>
      </c>
    </row>
    <row r="295" spans="1:23" x14ac:dyDescent="0.25">
      <c r="A295" t="s">
        <v>82</v>
      </c>
      <c r="B295" t="s">
        <v>7</v>
      </c>
      <c r="C295" t="s">
        <v>201</v>
      </c>
      <c r="D295" t="s">
        <v>95</v>
      </c>
      <c r="E295" t="s">
        <v>109</v>
      </c>
      <c r="F295" t="s">
        <v>51</v>
      </c>
      <c r="G295" t="s">
        <v>224</v>
      </c>
      <c r="H295">
        <v>3</v>
      </c>
      <c r="I295">
        <v>1</v>
      </c>
      <c r="J295">
        <v>2</v>
      </c>
      <c r="K295">
        <v>2</v>
      </c>
      <c r="L295">
        <v>2</v>
      </c>
      <c r="M295">
        <v>2</v>
      </c>
      <c r="N295">
        <v>31202022</v>
      </c>
      <c r="O295" t="s">
        <v>96</v>
      </c>
      <c r="P295" t="s">
        <v>70</v>
      </c>
      <c r="Q295" t="s">
        <v>208</v>
      </c>
      <c r="R295" t="s">
        <v>214</v>
      </c>
      <c r="S295" t="s">
        <v>77</v>
      </c>
      <c r="T295" s="4">
        <v>0</v>
      </c>
      <c r="U295" s="4">
        <v>0</v>
      </c>
      <c r="V295" s="4">
        <v>0</v>
      </c>
      <c r="W295" s="4">
        <v>4500</v>
      </c>
    </row>
    <row r="296" spans="1:23" x14ac:dyDescent="0.25">
      <c r="A296" t="s">
        <v>82</v>
      </c>
      <c r="B296" t="s">
        <v>7</v>
      </c>
      <c r="C296" t="s">
        <v>201</v>
      </c>
      <c r="D296" t="s">
        <v>95</v>
      </c>
      <c r="E296" t="s">
        <v>109</v>
      </c>
      <c r="F296" t="s">
        <v>52</v>
      </c>
      <c r="G296" t="s">
        <v>225</v>
      </c>
      <c r="H296">
        <v>3</v>
      </c>
      <c r="I296">
        <v>1</v>
      </c>
      <c r="J296">
        <v>2</v>
      </c>
      <c r="K296">
        <v>2</v>
      </c>
      <c r="L296">
        <v>2</v>
      </c>
      <c r="M296">
        <v>3</v>
      </c>
      <c r="N296">
        <v>31202023</v>
      </c>
      <c r="O296" t="s">
        <v>96</v>
      </c>
      <c r="P296" t="s">
        <v>70</v>
      </c>
      <c r="Q296" t="s">
        <v>208</v>
      </c>
      <c r="R296" t="s">
        <v>214</v>
      </c>
      <c r="S296" t="s">
        <v>79</v>
      </c>
      <c r="T296" s="4">
        <v>0</v>
      </c>
      <c r="U296" s="4">
        <v>0</v>
      </c>
      <c r="V296" s="4">
        <v>0</v>
      </c>
      <c r="W296" s="4">
        <v>4500</v>
      </c>
    </row>
    <row r="297" spans="1:23" x14ac:dyDescent="0.25">
      <c r="A297" t="s">
        <v>82</v>
      </c>
      <c r="B297" t="s">
        <v>7</v>
      </c>
      <c r="C297" t="s">
        <v>201</v>
      </c>
      <c r="D297" t="s">
        <v>95</v>
      </c>
      <c r="E297" t="s">
        <v>110</v>
      </c>
      <c r="F297" t="s">
        <v>50</v>
      </c>
      <c r="G297" t="s">
        <v>223</v>
      </c>
      <c r="H297">
        <v>3</v>
      </c>
      <c r="I297">
        <v>1</v>
      </c>
      <c r="J297">
        <v>2</v>
      </c>
      <c r="K297">
        <v>2</v>
      </c>
      <c r="L297">
        <v>3</v>
      </c>
      <c r="M297">
        <v>1</v>
      </c>
      <c r="N297">
        <v>31202031</v>
      </c>
      <c r="O297" t="s">
        <v>96</v>
      </c>
      <c r="P297" t="s">
        <v>70</v>
      </c>
      <c r="Q297" t="s">
        <v>208</v>
      </c>
      <c r="R297" t="s">
        <v>214</v>
      </c>
      <c r="S297" t="s">
        <v>75</v>
      </c>
      <c r="T297" s="4">
        <v>0</v>
      </c>
      <c r="U297" s="4">
        <v>0</v>
      </c>
      <c r="V297" s="4">
        <v>0</v>
      </c>
      <c r="W297" s="4">
        <v>2800</v>
      </c>
    </row>
    <row r="298" spans="1:23" x14ac:dyDescent="0.25">
      <c r="A298" t="s">
        <v>82</v>
      </c>
      <c r="B298" t="s">
        <v>7</v>
      </c>
      <c r="C298" t="s">
        <v>201</v>
      </c>
      <c r="D298" t="s">
        <v>95</v>
      </c>
      <c r="E298" t="s">
        <v>110</v>
      </c>
      <c r="F298" t="s">
        <v>51</v>
      </c>
      <c r="G298" t="s">
        <v>224</v>
      </c>
      <c r="H298">
        <v>3</v>
      </c>
      <c r="I298">
        <v>1</v>
      </c>
      <c r="J298">
        <v>2</v>
      </c>
      <c r="K298">
        <v>2</v>
      </c>
      <c r="L298">
        <v>3</v>
      </c>
      <c r="M298">
        <v>2</v>
      </c>
      <c r="N298">
        <v>31202032</v>
      </c>
      <c r="O298" t="s">
        <v>96</v>
      </c>
      <c r="P298" t="s">
        <v>70</v>
      </c>
      <c r="Q298" t="s">
        <v>208</v>
      </c>
      <c r="R298" t="s">
        <v>214</v>
      </c>
      <c r="S298" t="s">
        <v>77</v>
      </c>
      <c r="T298" s="4">
        <v>0</v>
      </c>
      <c r="U298" s="4">
        <v>0</v>
      </c>
      <c r="V298" s="4">
        <v>0</v>
      </c>
      <c r="W298" s="4">
        <v>3600</v>
      </c>
    </row>
    <row r="299" spans="1:23" x14ac:dyDescent="0.25">
      <c r="A299" t="s">
        <v>82</v>
      </c>
      <c r="B299" t="s">
        <v>7</v>
      </c>
      <c r="C299" t="s">
        <v>201</v>
      </c>
      <c r="D299" t="s">
        <v>95</v>
      </c>
      <c r="E299" t="s">
        <v>110</v>
      </c>
      <c r="F299" t="s">
        <v>52</v>
      </c>
      <c r="G299" t="s">
        <v>225</v>
      </c>
      <c r="H299">
        <v>3</v>
      </c>
      <c r="I299">
        <v>1</v>
      </c>
      <c r="J299">
        <v>2</v>
      </c>
      <c r="K299">
        <v>2</v>
      </c>
      <c r="L299">
        <v>3</v>
      </c>
      <c r="M299">
        <v>3</v>
      </c>
      <c r="N299">
        <v>31202033</v>
      </c>
      <c r="O299" t="s">
        <v>96</v>
      </c>
      <c r="P299" t="s">
        <v>70</v>
      </c>
      <c r="Q299" t="s">
        <v>208</v>
      </c>
      <c r="R299" t="s">
        <v>214</v>
      </c>
      <c r="S299" t="s">
        <v>79</v>
      </c>
      <c r="T299" s="4">
        <v>0</v>
      </c>
      <c r="U299" s="4">
        <v>0</v>
      </c>
      <c r="V299" s="4">
        <v>0</v>
      </c>
      <c r="W299" s="4">
        <v>3300</v>
      </c>
    </row>
    <row r="300" spans="1:23" x14ac:dyDescent="0.25">
      <c r="A300" t="s">
        <v>82</v>
      </c>
      <c r="B300" t="s">
        <v>7</v>
      </c>
      <c r="C300" t="s">
        <v>201</v>
      </c>
      <c r="D300" t="s">
        <v>95</v>
      </c>
      <c r="E300" t="s">
        <v>111</v>
      </c>
      <c r="F300" t="s">
        <v>50</v>
      </c>
      <c r="G300" t="s">
        <v>223</v>
      </c>
      <c r="H300">
        <v>3</v>
      </c>
      <c r="I300">
        <v>1</v>
      </c>
      <c r="J300">
        <v>2</v>
      </c>
      <c r="K300">
        <v>2</v>
      </c>
      <c r="L300">
        <v>4</v>
      </c>
      <c r="M300">
        <v>1</v>
      </c>
      <c r="N300">
        <v>31202041</v>
      </c>
      <c r="O300" t="s">
        <v>96</v>
      </c>
      <c r="P300" t="s">
        <v>70</v>
      </c>
      <c r="Q300" t="s">
        <v>208</v>
      </c>
      <c r="R300" t="s">
        <v>214</v>
      </c>
      <c r="S300" t="s">
        <v>75</v>
      </c>
      <c r="T300" s="4">
        <v>0</v>
      </c>
      <c r="U300" s="4">
        <v>0</v>
      </c>
      <c r="V300" s="4">
        <v>0</v>
      </c>
      <c r="W300" s="4">
        <v>1100</v>
      </c>
    </row>
    <row r="301" spans="1:23" x14ac:dyDescent="0.25">
      <c r="A301" t="s">
        <v>82</v>
      </c>
      <c r="B301" t="s">
        <v>7</v>
      </c>
      <c r="C301" t="s">
        <v>201</v>
      </c>
      <c r="D301" t="s">
        <v>95</v>
      </c>
      <c r="E301" t="s">
        <v>111</v>
      </c>
      <c r="F301" t="s">
        <v>51</v>
      </c>
      <c r="G301" t="s">
        <v>224</v>
      </c>
      <c r="H301">
        <v>3</v>
      </c>
      <c r="I301">
        <v>1</v>
      </c>
      <c r="J301">
        <v>2</v>
      </c>
      <c r="K301">
        <v>2</v>
      </c>
      <c r="L301">
        <v>4</v>
      </c>
      <c r="M301">
        <v>2</v>
      </c>
      <c r="N301">
        <v>31202042</v>
      </c>
      <c r="O301" t="s">
        <v>96</v>
      </c>
      <c r="P301" t="s">
        <v>70</v>
      </c>
      <c r="Q301" t="s">
        <v>208</v>
      </c>
      <c r="R301" t="s">
        <v>214</v>
      </c>
      <c r="S301" t="s">
        <v>77</v>
      </c>
      <c r="T301" s="4">
        <v>0</v>
      </c>
      <c r="U301" s="4">
        <v>0</v>
      </c>
      <c r="V301" s="4">
        <v>0</v>
      </c>
      <c r="W301" s="4">
        <v>1400</v>
      </c>
    </row>
    <row r="302" spans="1:23" x14ac:dyDescent="0.25">
      <c r="A302" t="s">
        <v>82</v>
      </c>
      <c r="B302" t="s">
        <v>7</v>
      </c>
      <c r="C302" t="s">
        <v>201</v>
      </c>
      <c r="D302" t="s">
        <v>95</v>
      </c>
      <c r="E302" t="s">
        <v>111</v>
      </c>
      <c r="F302" t="s">
        <v>52</v>
      </c>
      <c r="G302" t="s">
        <v>225</v>
      </c>
      <c r="H302">
        <v>3</v>
      </c>
      <c r="I302">
        <v>1</v>
      </c>
      <c r="J302">
        <v>2</v>
      </c>
      <c r="K302">
        <v>2</v>
      </c>
      <c r="L302">
        <v>4</v>
      </c>
      <c r="M302">
        <v>3</v>
      </c>
      <c r="N302">
        <v>31202043</v>
      </c>
      <c r="O302" t="s">
        <v>96</v>
      </c>
      <c r="P302" t="s">
        <v>70</v>
      </c>
      <c r="Q302" t="s">
        <v>208</v>
      </c>
      <c r="R302" t="s">
        <v>214</v>
      </c>
      <c r="S302" t="s">
        <v>79</v>
      </c>
      <c r="T302" s="4">
        <v>0</v>
      </c>
      <c r="U302" s="4">
        <v>0</v>
      </c>
      <c r="V302" s="4">
        <v>0</v>
      </c>
      <c r="W302" s="4">
        <v>1500</v>
      </c>
    </row>
    <row r="303" spans="1:23" x14ac:dyDescent="0.25">
      <c r="A303" t="s">
        <v>82</v>
      </c>
      <c r="B303" t="s">
        <v>7</v>
      </c>
      <c r="C303" t="s">
        <v>201</v>
      </c>
      <c r="D303" t="s">
        <v>95</v>
      </c>
      <c r="E303" t="s">
        <v>112</v>
      </c>
      <c r="F303" t="s">
        <v>50</v>
      </c>
      <c r="G303" t="s">
        <v>223</v>
      </c>
      <c r="H303">
        <v>3</v>
      </c>
      <c r="I303">
        <v>1</v>
      </c>
      <c r="J303">
        <v>2</v>
      </c>
      <c r="K303">
        <v>2</v>
      </c>
      <c r="L303">
        <v>5</v>
      </c>
      <c r="M303">
        <v>1</v>
      </c>
      <c r="N303">
        <v>31202051</v>
      </c>
      <c r="O303" t="s">
        <v>96</v>
      </c>
      <c r="P303" t="s">
        <v>70</v>
      </c>
      <c r="Q303" t="s">
        <v>208</v>
      </c>
      <c r="R303" t="s">
        <v>214</v>
      </c>
      <c r="S303" t="s">
        <v>75</v>
      </c>
      <c r="T303" s="4">
        <v>0</v>
      </c>
      <c r="U303" s="4">
        <v>0</v>
      </c>
      <c r="V303" s="4">
        <v>0</v>
      </c>
      <c r="W303" s="4">
        <v>200</v>
      </c>
    </row>
    <row r="304" spans="1:23" x14ac:dyDescent="0.25">
      <c r="A304" t="s">
        <v>82</v>
      </c>
      <c r="B304" t="s">
        <v>7</v>
      </c>
      <c r="C304" t="s">
        <v>201</v>
      </c>
      <c r="D304" t="s">
        <v>95</v>
      </c>
      <c r="E304" t="s">
        <v>112</v>
      </c>
      <c r="F304" t="s">
        <v>51</v>
      </c>
      <c r="G304" t="s">
        <v>224</v>
      </c>
      <c r="H304">
        <v>3</v>
      </c>
      <c r="I304">
        <v>1</v>
      </c>
      <c r="J304">
        <v>2</v>
      </c>
      <c r="K304">
        <v>2</v>
      </c>
      <c r="L304">
        <v>5</v>
      </c>
      <c r="M304">
        <v>2</v>
      </c>
      <c r="N304">
        <v>31202052</v>
      </c>
      <c r="O304" t="s">
        <v>96</v>
      </c>
      <c r="P304" t="s">
        <v>70</v>
      </c>
      <c r="Q304" t="s">
        <v>208</v>
      </c>
      <c r="R304" t="s">
        <v>214</v>
      </c>
      <c r="S304" t="s">
        <v>77</v>
      </c>
      <c r="T304" s="4">
        <v>0</v>
      </c>
      <c r="U304" s="4">
        <v>0</v>
      </c>
      <c r="V304" s="4">
        <v>0</v>
      </c>
      <c r="W304" s="4">
        <v>200</v>
      </c>
    </row>
    <row r="305" spans="1:23" x14ac:dyDescent="0.25">
      <c r="A305" t="s">
        <v>82</v>
      </c>
      <c r="B305" t="s">
        <v>7</v>
      </c>
      <c r="C305" t="s">
        <v>201</v>
      </c>
      <c r="D305" t="s">
        <v>95</v>
      </c>
      <c r="E305" t="s">
        <v>112</v>
      </c>
      <c r="F305" t="s">
        <v>52</v>
      </c>
      <c r="G305" t="s">
        <v>225</v>
      </c>
      <c r="H305">
        <v>3</v>
      </c>
      <c r="I305">
        <v>1</v>
      </c>
      <c r="J305">
        <v>2</v>
      </c>
      <c r="K305">
        <v>2</v>
      </c>
      <c r="L305">
        <v>5</v>
      </c>
      <c r="M305">
        <v>3</v>
      </c>
      <c r="N305">
        <v>31202053</v>
      </c>
      <c r="O305" t="s">
        <v>96</v>
      </c>
      <c r="P305" t="s">
        <v>70</v>
      </c>
      <c r="Q305" t="s">
        <v>208</v>
      </c>
      <c r="R305" t="s">
        <v>214</v>
      </c>
      <c r="S305" t="s">
        <v>79</v>
      </c>
      <c r="T305" s="4">
        <v>0</v>
      </c>
      <c r="U305" s="4">
        <v>0</v>
      </c>
      <c r="V305" s="4">
        <v>0</v>
      </c>
      <c r="W305" s="4">
        <v>200</v>
      </c>
    </row>
    <row r="306" spans="1:23" x14ac:dyDescent="0.25">
      <c r="A306" t="s">
        <v>82</v>
      </c>
      <c r="B306" t="s">
        <v>7</v>
      </c>
      <c r="C306" t="s">
        <v>201</v>
      </c>
      <c r="D306" t="s">
        <v>95</v>
      </c>
      <c r="E306" t="s">
        <v>116</v>
      </c>
      <c r="F306" t="s">
        <v>50</v>
      </c>
      <c r="G306" t="s">
        <v>223</v>
      </c>
      <c r="H306">
        <v>3</v>
      </c>
      <c r="I306">
        <v>1</v>
      </c>
      <c r="J306">
        <v>2</v>
      </c>
      <c r="K306">
        <v>2</v>
      </c>
      <c r="L306">
        <v>6</v>
      </c>
      <c r="M306">
        <v>1</v>
      </c>
      <c r="N306">
        <v>31202061</v>
      </c>
      <c r="O306" t="s">
        <v>96</v>
      </c>
      <c r="P306" t="s">
        <v>70</v>
      </c>
      <c r="Q306" t="s">
        <v>208</v>
      </c>
      <c r="R306" t="s">
        <v>214</v>
      </c>
      <c r="S306" t="s">
        <v>75</v>
      </c>
      <c r="T306" s="4">
        <v>0</v>
      </c>
      <c r="U306" s="4">
        <v>0</v>
      </c>
      <c r="V306" s="4">
        <v>0</v>
      </c>
      <c r="W306" s="4">
        <v>3000</v>
      </c>
    </row>
    <row r="307" spans="1:23" x14ac:dyDescent="0.25">
      <c r="A307" t="s">
        <v>82</v>
      </c>
      <c r="B307" t="s">
        <v>7</v>
      </c>
      <c r="C307" t="s">
        <v>201</v>
      </c>
      <c r="D307" t="s">
        <v>95</v>
      </c>
      <c r="E307" t="s">
        <v>116</v>
      </c>
      <c r="F307" t="s">
        <v>51</v>
      </c>
      <c r="G307" t="s">
        <v>224</v>
      </c>
      <c r="H307">
        <v>3</v>
      </c>
      <c r="I307">
        <v>1</v>
      </c>
      <c r="J307">
        <v>2</v>
      </c>
      <c r="K307">
        <v>2</v>
      </c>
      <c r="L307">
        <v>6</v>
      </c>
      <c r="M307">
        <v>2</v>
      </c>
      <c r="N307">
        <v>31202062</v>
      </c>
      <c r="O307" t="s">
        <v>96</v>
      </c>
      <c r="P307" t="s">
        <v>70</v>
      </c>
      <c r="Q307" t="s">
        <v>208</v>
      </c>
      <c r="R307" t="s">
        <v>214</v>
      </c>
      <c r="S307" t="s">
        <v>77</v>
      </c>
      <c r="T307" s="4">
        <v>0</v>
      </c>
      <c r="U307" s="4">
        <v>0</v>
      </c>
      <c r="V307" s="4">
        <v>0</v>
      </c>
      <c r="W307" s="4">
        <v>3900</v>
      </c>
    </row>
    <row r="308" spans="1:23" x14ac:dyDescent="0.25">
      <c r="A308" t="s">
        <v>82</v>
      </c>
      <c r="B308" t="s">
        <v>7</v>
      </c>
      <c r="C308" t="s">
        <v>201</v>
      </c>
      <c r="D308" t="s">
        <v>95</v>
      </c>
      <c r="E308" t="s">
        <v>116</v>
      </c>
      <c r="F308" t="s">
        <v>52</v>
      </c>
      <c r="G308" t="s">
        <v>225</v>
      </c>
      <c r="H308">
        <v>3</v>
      </c>
      <c r="I308">
        <v>1</v>
      </c>
      <c r="J308">
        <v>2</v>
      </c>
      <c r="K308">
        <v>2</v>
      </c>
      <c r="L308">
        <v>6</v>
      </c>
      <c r="M308">
        <v>3</v>
      </c>
      <c r="N308">
        <v>31202063</v>
      </c>
      <c r="O308" t="s">
        <v>96</v>
      </c>
      <c r="P308" t="s">
        <v>70</v>
      </c>
      <c r="Q308" t="s">
        <v>208</v>
      </c>
      <c r="R308" t="s">
        <v>214</v>
      </c>
      <c r="S308" t="s">
        <v>79</v>
      </c>
      <c r="T308" s="4">
        <v>0</v>
      </c>
      <c r="U308" s="4">
        <v>0</v>
      </c>
      <c r="V308" s="4">
        <v>0</v>
      </c>
      <c r="W308" s="4">
        <v>4000</v>
      </c>
    </row>
    <row r="309" spans="1:23" x14ac:dyDescent="0.25">
      <c r="A309" t="s">
        <v>82</v>
      </c>
      <c r="B309" t="s">
        <v>7</v>
      </c>
      <c r="C309" t="s">
        <v>201</v>
      </c>
      <c r="D309" t="s">
        <v>94</v>
      </c>
      <c r="E309" t="s">
        <v>93</v>
      </c>
      <c r="F309" t="s">
        <v>50</v>
      </c>
      <c r="G309" t="s">
        <v>223</v>
      </c>
      <c r="H309">
        <v>3</v>
      </c>
      <c r="I309">
        <v>1</v>
      </c>
      <c r="J309">
        <v>2</v>
      </c>
      <c r="K309">
        <v>3</v>
      </c>
      <c r="L309">
        <v>1</v>
      </c>
      <c r="M309">
        <v>1</v>
      </c>
      <c r="N309">
        <v>31203011</v>
      </c>
      <c r="O309" t="s">
        <v>96</v>
      </c>
      <c r="P309" t="s">
        <v>70</v>
      </c>
      <c r="Q309" t="s">
        <v>208</v>
      </c>
      <c r="R309" t="s">
        <v>215</v>
      </c>
      <c r="S309" t="s">
        <v>75</v>
      </c>
      <c r="T309" s="4">
        <v>0</v>
      </c>
      <c r="U309" s="4">
        <v>10800</v>
      </c>
      <c r="V309" s="4">
        <v>32400</v>
      </c>
      <c r="W309" s="4">
        <v>32400</v>
      </c>
    </row>
    <row r="310" spans="1:23" x14ac:dyDescent="0.25">
      <c r="A310" t="s">
        <v>82</v>
      </c>
      <c r="B310" t="s">
        <v>7</v>
      </c>
      <c r="C310" t="s">
        <v>201</v>
      </c>
      <c r="D310" t="s">
        <v>94</v>
      </c>
      <c r="E310" t="s">
        <v>93</v>
      </c>
      <c r="F310" t="s">
        <v>51</v>
      </c>
      <c r="G310" t="s">
        <v>224</v>
      </c>
      <c r="H310">
        <v>3</v>
      </c>
      <c r="I310">
        <v>1</v>
      </c>
      <c r="J310">
        <v>2</v>
      </c>
      <c r="K310">
        <v>3</v>
      </c>
      <c r="L310">
        <v>1</v>
      </c>
      <c r="M310">
        <v>2</v>
      </c>
      <c r="N310">
        <v>31203012</v>
      </c>
      <c r="O310" t="s">
        <v>96</v>
      </c>
      <c r="P310" t="s">
        <v>70</v>
      </c>
      <c r="Q310" t="s">
        <v>208</v>
      </c>
      <c r="R310" t="s">
        <v>215</v>
      </c>
      <c r="S310" t="s">
        <v>77</v>
      </c>
      <c r="T310" s="4">
        <v>0</v>
      </c>
      <c r="U310" s="4">
        <v>13500</v>
      </c>
      <c r="V310" s="4">
        <v>40500</v>
      </c>
      <c r="W310" s="4">
        <v>40500</v>
      </c>
    </row>
    <row r="311" spans="1:23" x14ac:dyDescent="0.25">
      <c r="A311" t="s">
        <v>82</v>
      </c>
      <c r="B311" t="s">
        <v>7</v>
      </c>
      <c r="C311" t="s">
        <v>201</v>
      </c>
      <c r="D311" t="s">
        <v>94</v>
      </c>
      <c r="E311" t="s">
        <v>93</v>
      </c>
      <c r="F311" t="s">
        <v>52</v>
      </c>
      <c r="G311" t="s">
        <v>225</v>
      </c>
      <c r="H311">
        <v>3</v>
      </c>
      <c r="I311">
        <v>1</v>
      </c>
      <c r="J311">
        <v>2</v>
      </c>
      <c r="K311">
        <v>3</v>
      </c>
      <c r="L311">
        <v>1</v>
      </c>
      <c r="M311">
        <v>3</v>
      </c>
      <c r="N311">
        <v>31203013</v>
      </c>
      <c r="O311" t="s">
        <v>96</v>
      </c>
      <c r="P311" t="s">
        <v>70</v>
      </c>
      <c r="Q311" t="s">
        <v>208</v>
      </c>
      <c r="R311" t="s">
        <v>215</v>
      </c>
      <c r="S311" t="s">
        <v>79</v>
      </c>
      <c r="T311" s="4">
        <v>0</v>
      </c>
      <c r="U311" s="4">
        <v>13500</v>
      </c>
      <c r="V311" s="4">
        <v>40500</v>
      </c>
      <c r="W311" s="4">
        <v>40500</v>
      </c>
    </row>
    <row r="312" spans="1:23" x14ac:dyDescent="0.25">
      <c r="A312" t="s">
        <v>82</v>
      </c>
      <c r="B312" t="s">
        <v>38</v>
      </c>
      <c r="C312" t="s">
        <v>202</v>
      </c>
      <c r="D312" t="s">
        <v>107</v>
      </c>
      <c r="E312" t="s">
        <v>42</v>
      </c>
      <c r="F312" t="s">
        <v>50</v>
      </c>
      <c r="G312" t="s">
        <v>223</v>
      </c>
      <c r="H312">
        <v>3</v>
      </c>
      <c r="I312">
        <v>2</v>
      </c>
      <c r="J312">
        <v>1</v>
      </c>
      <c r="K312">
        <v>1</v>
      </c>
      <c r="L312">
        <v>1</v>
      </c>
      <c r="M312">
        <v>1</v>
      </c>
      <c r="N312">
        <v>32101011</v>
      </c>
      <c r="O312" t="s">
        <v>96</v>
      </c>
      <c r="P312" t="s">
        <v>71</v>
      </c>
      <c r="Q312" t="s">
        <v>210</v>
      </c>
      <c r="R312" t="s">
        <v>194</v>
      </c>
      <c r="S312" t="s">
        <v>75</v>
      </c>
      <c r="T312" s="4">
        <v>0</v>
      </c>
      <c r="U312" s="4">
        <v>0</v>
      </c>
      <c r="V312" s="4">
        <v>0</v>
      </c>
      <c r="W312" s="4">
        <v>-17500</v>
      </c>
    </row>
    <row r="313" spans="1:23" x14ac:dyDescent="0.25">
      <c r="A313" t="s">
        <v>82</v>
      </c>
      <c r="B313" t="s">
        <v>38</v>
      </c>
      <c r="C313" t="s">
        <v>202</v>
      </c>
      <c r="D313" t="s">
        <v>107</v>
      </c>
      <c r="E313" t="s">
        <v>42</v>
      </c>
      <c r="F313" t="s">
        <v>51</v>
      </c>
      <c r="G313" t="s">
        <v>224</v>
      </c>
      <c r="H313">
        <v>3</v>
      </c>
      <c r="I313">
        <v>2</v>
      </c>
      <c r="J313">
        <v>1</v>
      </c>
      <c r="K313">
        <v>1</v>
      </c>
      <c r="L313">
        <v>1</v>
      </c>
      <c r="M313">
        <v>2</v>
      </c>
      <c r="N313">
        <v>32101012</v>
      </c>
      <c r="O313" t="s">
        <v>96</v>
      </c>
      <c r="P313" t="s">
        <v>71</v>
      </c>
      <c r="Q313" t="s">
        <v>210</v>
      </c>
      <c r="R313" t="s">
        <v>194</v>
      </c>
      <c r="S313" t="s">
        <v>77</v>
      </c>
      <c r="T313" s="4">
        <v>0</v>
      </c>
      <c r="U313" s="4">
        <v>0</v>
      </c>
      <c r="V313" s="4">
        <v>0</v>
      </c>
      <c r="W313" s="4">
        <v>-47600</v>
      </c>
    </row>
    <row r="314" spans="1:23" x14ac:dyDescent="0.25">
      <c r="A314" t="s">
        <v>82</v>
      </c>
      <c r="B314" t="s">
        <v>38</v>
      </c>
      <c r="C314" t="s">
        <v>202</v>
      </c>
      <c r="D314" t="s">
        <v>107</v>
      </c>
      <c r="E314" t="s">
        <v>42</v>
      </c>
      <c r="F314" t="s">
        <v>52</v>
      </c>
      <c r="G314" t="s">
        <v>225</v>
      </c>
      <c r="H314">
        <v>3</v>
      </c>
      <c r="I314">
        <v>2</v>
      </c>
      <c r="J314">
        <v>1</v>
      </c>
      <c r="K314">
        <v>1</v>
      </c>
      <c r="L314">
        <v>1</v>
      </c>
      <c r="M314">
        <v>3</v>
      </c>
      <c r="N314">
        <v>32101013</v>
      </c>
      <c r="O314" t="s">
        <v>96</v>
      </c>
      <c r="P314" t="s">
        <v>71</v>
      </c>
      <c r="Q314" t="s">
        <v>210</v>
      </c>
      <c r="R314" t="s">
        <v>194</v>
      </c>
      <c r="S314" t="s">
        <v>79</v>
      </c>
      <c r="T314" s="4">
        <v>0</v>
      </c>
      <c r="U314" s="4">
        <v>0</v>
      </c>
      <c r="V314" s="4">
        <v>0</v>
      </c>
      <c r="W314" s="4">
        <v>-47200</v>
      </c>
    </row>
    <row r="315" spans="1:23" ht="14.4" x14ac:dyDescent="0.3">
      <c r="A315" t="s">
        <v>82</v>
      </c>
      <c r="B315" t="s">
        <v>38</v>
      </c>
      <c r="C315" t="s">
        <v>202</v>
      </c>
      <c r="D315" t="s">
        <v>43</v>
      </c>
      <c r="E315" t="s">
        <v>42</v>
      </c>
      <c r="F315" t="s">
        <v>50</v>
      </c>
      <c r="G315" t="s">
        <v>43</v>
      </c>
      <c r="H315">
        <v>3</v>
      </c>
      <c r="I315">
        <v>2</v>
      </c>
      <c r="J315">
        <v>1</v>
      </c>
      <c r="K315">
        <v>2</v>
      </c>
      <c r="L315">
        <v>1</v>
      </c>
      <c r="M315">
        <v>1</v>
      </c>
      <c r="N315">
        <v>32102011</v>
      </c>
      <c r="O315" t="s">
        <v>96</v>
      </c>
      <c r="P315" t="s">
        <v>71</v>
      </c>
      <c r="Q315" t="s">
        <v>210</v>
      </c>
      <c r="R315" t="s">
        <v>193</v>
      </c>
      <c r="S315" t="s">
        <v>75</v>
      </c>
      <c r="T315" s="4">
        <v>0</v>
      </c>
      <c r="U315" s="7">
        <v>-8189700</v>
      </c>
      <c r="V315" s="7">
        <v>-7449600</v>
      </c>
      <c r="W315" s="7">
        <v>-6196600</v>
      </c>
    </row>
    <row r="316" spans="1:23" ht="14.4" x14ac:dyDescent="0.3">
      <c r="A316" t="s">
        <v>82</v>
      </c>
      <c r="B316" t="s">
        <v>38</v>
      </c>
      <c r="C316" t="s">
        <v>202</v>
      </c>
      <c r="D316" t="s">
        <v>43</v>
      </c>
      <c r="E316" t="s">
        <v>42</v>
      </c>
      <c r="F316" t="s">
        <v>51</v>
      </c>
      <c r="G316" t="s">
        <v>43</v>
      </c>
      <c r="H316">
        <v>3</v>
      </c>
      <c r="I316">
        <v>2</v>
      </c>
      <c r="J316">
        <v>1</v>
      </c>
      <c r="K316">
        <v>2</v>
      </c>
      <c r="L316">
        <v>1</v>
      </c>
      <c r="M316">
        <v>2</v>
      </c>
      <c r="N316">
        <v>32102012</v>
      </c>
      <c r="O316" t="s">
        <v>96</v>
      </c>
      <c r="P316" t="s">
        <v>71</v>
      </c>
      <c r="Q316" t="s">
        <v>210</v>
      </c>
      <c r="R316" t="s">
        <v>193</v>
      </c>
      <c r="S316" t="s">
        <v>77</v>
      </c>
      <c r="T316" s="4">
        <v>0</v>
      </c>
      <c r="U316" s="7">
        <v>-20824400</v>
      </c>
      <c r="V316" s="7">
        <v>-23388300</v>
      </c>
      <c r="W316" s="7">
        <v>-19373500</v>
      </c>
    </row>
    <row r="317" spans="1:23" ht="14.4" x14ac:dyDescent="0.3">
      <c r="A317" t="s">
        <v>82</v>
      </c>
      <c r="B317" t="s">
        <v>38</v>
      </c>
      <c r="C317" t="s">
        <v>202</v>
      </c>
      <c r="D317" t="s">
        <v>43</v>
      </c>
      <c r="E317" t="s">
        <v>42</v>
      </c>
      <c r="F317" t="s">
        <v>52</v>
      </c>
      <c r="G317" t="s">
        <v>43</v>
      </c>
      <c r="H317">
        <v>3</v>
      </c>
      <c r="I317">
        <v>2</v>
      </c>
      <c r="J317">
        <v>1</v>
      </c>
      <c r="K317">
        <v>2</v>
      </c>
      <c r="L317">
        <v>1</v>
      </c>
      <c r="M317">
        <v>3</v>
      </c>
      <c r="N317">
        <v>32102013</v>
      </c>
      <c r="O317" t="s">
        <v>96</v>
      </c>
      <c r="P317" t="s">
        <v>71</v>
      </c>
      <c r="Q317" t="s">
        <v>210</v>
      </c>
      <c r="R317" t="s">
        <v>193</v>
      </c>
      <c r="S317" t="s">
        <v>79</v>
      </c>
      <c r="T317" s="4">
        <v>0</v>
      </c>
      <c r="U317" s="7">
        <v>-22020200</v>
      </c>
      <c r="V317" s="7">
        <v>-23227200</v>
      </c>
      <c r="W317" s="7">
        <v>-19212100</v>
      </c>
    </row>
    <row r="318" spans="1:23" x14ac:dyDescent="0.25">
      <c r="A318" t="s">
        <v>12</v>
      </c>
      <c r="B318" t="s">
        <v>7</v>
      </c>
      <c r="C318" t="s">
        <v>12</v>
      </c>
      <c r="D318" t="s">
        <v>12</v>
      </c>
      <c r="E318" t="s">
        <v>48</v>
      </c>
      <c r="F318" t="s">
        <v>50</v>
      </c>
      <c r="G318" t="s">
        <v>226</v>
      </c>
      <c r="H318">
        <v>4</v>
      </c>
      <c r="I318">
        <v>1</v>
      </c>
      <c r="J318">
        <v>1</v>
      </c>
      <c r="K318">
        <v>1</v>
      </c>
      <c r="L318">
        <v>1</v>
      </c>
      <c r="M318">
        <v>1</v>
      </c>
      <c r="N318">
        <v>41101011</v>
      </c>
      <c r="O318" t="s">
        <v>88</v>
      </c>
      <c r="P318" t="s">
        <v>70</v>
      </c>
      <c r="Q318" t="s">
        <v>147</v>
      </c>
      <c r="R318" t="s">
        <v>187</v>
      </c>
      <c r="S318" t="s">
        <v>75</v>
      </c>
      <c r="T318" s="4">
        <v>738300</v>
      </c>
      <c r="U318" s="4">
        <v>769300</v>
      </c>
      <c r="V318" s="4">
        <v>769300</v>
      </c>
      <c r="W318" s="4">
        <v>806500</v>
      </c>
    </row>
    <row r="319" spans="1:23" x14ac:dyDescent="0.25">
      <c r="A319" t="s">
        <v>12</v>
      </c>
      <c r="B319" t="s">
        <v>7</v>
      </c>
      <c r="C319" t="s">
        <v>12</v>
      </c>
      <c r="D319" t="s">
        <v>12</v>
      </c>
      <c r="E319" t="s">
        <v>48</v>
      </c>
      <c r="F319" t="s">
        <v>51</v>
      </c>
      <c r="G319" t="s">
        <v>227</v>
      </c>
      <c r="H319">
        <v>4</v>
      </c>
      <c r="I319">
        <v>1</v>
      </c>
      <c r="J319">
        <v>1</v>
      </c>
      <c r="K319">
        <v>1</v>
      </c>
      <c r="L319">
        <v>1</v>
      </c>
      <c r="M319">
        <v>2</v>
      </c>
      <c r="N319">
        <v>41101012</v>
      </c>
      <c r="O319" t="s">
        <v>88</v>
      </c>
      <c r="P319" t="s">
        <v>70</v>
      </c>
      <c r="Q319" t="s">
        <v>147</v>
      </c>
      <c r="R319" t="s">
        <v>187</v>
      </c>
      <c r="S319" t="s">
        <v>77</v>
      </c>
      <c r="T319" s="4">
        <v>1722800</v>
      </c>
      <c r="U319" s="4">
        <v>1788100</v>
      </c>
      <c r="V319" s="4">
        <v>1788100</v>
      </c>
      <c r="W319" s="4">
        <v>1874500</v>
      </c>
    </row>
    <row r="320" spans="1:23" x14ac:dyDescent="0.25">
      <c r="A320" t="s">
        <v>12</v>
      </c>
      <c r="B320" t="s">
        <v>7</v>
      </c>
      <c r="C320" t="s">
        <v>12</v>
      </c>
      <c r="D320" t="s">
        <v>12</v>
      </c>
      <c r="E320" t="s">
        <v>48</v>
      </c>
      <c r="F320" t="s">
        <v>52</v>
      </c>
      <c r="G320" t="s">
        <v>228</v>
      </c>
      <c r="H320">
        <v>4</v>
      </c>
      <c r="I320">
        <v>1</v>
      </c>
      <c r="J320">
        <v>1</v>
      </c>
      <c r="K320">
        <v>1</v>
      </c>
      <c r="L320">
        <v>1</v>
      </c>
      <c r="M320">
        <v>3</v>
      </c>
      <c r="N320">
        <v>41101013</v>
      </c>
      <c r="O320" t="s">
        <v>88</v>
      </c>
      <c r="P320" t="s">
        <v>70</v>
      </c>
      <c r="Q320" t="s">
        <v>147</v>
      </c>
      <c r="R320" t="s">
        <v>187</v>
      </c>
      <c r="S320" t="s">
        <v>79</v>
      </c>
      <c r="T320" s="4">
        <v>1640700</v>
      </c>
      <c r="U320" s="4">
        <v>1600900</v>
      </c>
      <c r="V320" s="4">
        <v>1600900</v>
      </c>
      <c r="W320" s="4">
        <v>1678300</v>
      </c>
    </row>
    <row r="321" spans="1:23" x14ac:dyDescent="0.25">
      <c r="A321" t="s">
        <v>12</v>
      </c>
      <c r="B321" t="s">
        <v>7</v>
      </c>
      <c r="C321" t="s">
        <v>12</v>
      </c>
      <c r="D321" t="s">
        <v>46</v>
      </c>
      <c r="E321" t="s">
        <v>48</v>
      </c>
      <c r="F321" t="s">
        <v>50</v>
      </c>
      <c r="G321" t="s">
        <v>226</v>
      </c>
      <c r="H321">
        <v>4</v>
      </c>
      <c r="I321">
        <v>1</v>
      </c>
      <c r="J321">
        <v>1</v>
      </c>
      <c r="K321">
        <v>2</v>
      </c>
      <c r="L321">
        <v>1</v>
      </c>
      <c r="M321">
        <v>1</v>
      </c>
      <c r="N321">
        <v>41102011</v>
      </c>
      <c r="O321" t="s">
        <v>88</v>
      </c>
      <c r="P321" t="s">
        <v>70</v>
      </c>
      <c r="Q321" t="s">
        <v>147</v>
      </c>
      <c r="R321" t="s">
        <v>188</v>
      </c>
      <c r="S321" t="s">
        <v>75</v>
      </c>
      <c r="T321" s="4">
        <v>119400</v>
      </c>
      <c r="U321" s="4">
        <v>0</v>
      </c>
      <c r="V321" s="4">
        <v>0</v>
      </c>
      <c r="W321" s="4">
        <v>0</v>
      </c>
    </row>
    <row r="322" spans="1:23" x14ac:dyDescent="0.25">
      <c r="A322" t="s">
        <v>12</v>
      </c>
      <c r="B322" t="s">
        <v>7</v>
      </c>
      <c r="C322" t="s">
        <v>12</v>
      </c>
      <c r="D322" t="s">
        <v>46</v>
      </c>
      <c r="E322" t="s">
        <v>48</v>
      </c>
      <c r="F322" t="s">
        <v>51</v>
      </c>
      <c r="G322" t="s">
        <v>227</v>
      </c>
      <c r="H322">
        <v>4</v>
      </c>
      <c r="I322">
        <v>1</v>
      </c>
      <c r="J322">
        <v>1</v>
      </c>
      <c r="K322">
        <v>2</v>
      </c>
      <c r="L322">
        <v>1</v>
      </c>
      <c r="M322">
        <v>2</v>
      </c>
      <c r="N322">
        <v>41102012</v>
      </c>
      <c r="O322" t="s">
        <v>88</v>
      </c>
      <c r="P322" t="s">
        <v>70</v>
      </c>
      <c r="Q322" t="s">
        <v>147</v>
      </c>
      <c r="R322" t="s">
        <v>188</v>
      </c>
      <c r="S322" t="s">
        <v>77</v>
      </c>
      <c r="T322" s="4">
        <v>295500</v>
      </c>
      <c r="U322" s="4">
        <v>0</v>
      </c>
      <c r="V322" s="4">
        <v>0</v>
      </c>
      <c r="W322" s="4">
        <v>0</v>
      </c>
    </row>
    <row r="323" spans="1:23" x14ac:dyDescent="0.25">
      <c r="A323" t="s">
        <v>12</v>
      </c>
      <c r="B323" t="s">
        <v>7</v>
      </c>
      <c r="C323" t="s">
        <v>12</v>
      </c>
      <c r="D323" t="s">
        <v>46</v>
      </c>
      <c r="E323" t="s">
        <v>48</v>
      </c>
      <c r="F323" t="s">
        <v>52</v>
      </c>
      <c r="G323" t="s">
        <v>228</v>
      </c>
      <c r="H323">
        <v>4</v>
      </c>
      <c r="I323">
        <v>1</v>
      </c>
      <c r="J323">
        <v>1</v>
      </c>
      <c r="K323">
        <v>2</v>
      </c>
      <c r="L323">
        <v>1</v>
      </c>
      <c r="M323">
        <v>3</v>
      </c>
      <c r="N323">
        <v>41102013</v>
      </c>
      <c r="O323" t="s">
        <v>88</v>
      </c>
      <c r="P323" t="s">
        <v>70</v>
      </c>
      <c r="Q323" t="s">
        <v>147</v>
      </c>
      <c r="R323" t="s">
        <v>188</v>
      </c>
      <c r="S323" t="s">
        <v>79</v>
      </c>
      <c r="T323" s="4">
        <v>301000</v>
      </c>
      <c r="U323" s="4">
        <v>0</v>
      </c>
      <c r="V323" s="4">
        <v>0</v>
      </c>
      <c r="W323" s="4">
        <v>0</v>
      </c>
    </row>
    <row r="324" spans="1:23" x14ac:dyDescent="0.25">
      <c r="A324" t="s">
        <v>12</v>
      </c>
      <c r="B324" t="s">
        <v>7</v>
      </c>
      <c r="C324" t="s">
        <v>12</v>
      </c>
      <c r="D324" t="s">
        <v>47</v>
      </c>
      <c r="E324" t="s">
        <v>48</v>
      </c>
      <c r="F324" t="s">
        <v>50</v>
      </c>
      <c r="G324" t="s">
        <v>226</v>
      </c>
      <c r="H324">
        <v>4</v>
      </c>
      <c r="I324">
        <v>1</v>
      </c>
      <c r="J324">
        <v>1</v>
      </c>
      <c r="K324">
        <v>3</v>
      </c>
      <c r="L324">
        <v>1</v>
      </c>
      <c r="M324">
        <v>1</v>
      </c>
      <c r="N324">
        <v>41103011</v>
      </c>
      <c r="O324" t="s">
        <v>88</v>
      </c>
      <c r="P324" t="s">
        <v>70</v>
      </c>
      <c r="Q324" t="s">
        <v>147</v>
      </c>
      <c r="R324" t="s">
        <v>189</v>
      </c>
      <c r="S324" t="s">
        <v>75</v>
      </c>
      <c r="T324" s="4">
        <v>44500</v>
      </c>
      <c r="U324" s="4">
        <v>0</v>
      </c>
      <c r="V324" s="4">
        <v>0</v>
      </c>
      <c r="W324" s="4">
        <v>0</v>
      </c>
    </row>
    <row r="325" spans="1:23" x14ac:dyDescent="0.25">
      <c r="A325" t="s">
        <v>12</v>
      </c>
      <c r="B325" t="s">
        <v>7</v>
      </c>
      <c r="C325" t="s">
        <v>12</v>
      </c>
      <c r="D325" t="s">
        <v>47</v>
      </c>
      <c r="E325" t="s">
        <v>48</v>
      </c>
      <c r="F325" t="s">
        <v>51</v>
      </c>
      <c r="G325" t="s">
        <v>227</v>
      </c>
      <c r="H325">
        <v>4</v>
      </c>
      <c r="I325">
        <v>1</v>
      </c>
      <c r="J325">
        <v>1</v>
      </c>
      <c r="K325">
        <v>3</v>
      </c>
      <c r="L325">
        <v>1</v>
      </c>
      <c r="M325">
        <v>2</v>
      </c>
      <c r="N325">
        <v>41103012</v>
      </c>
      <c r="O325" t="s">
        <v>88</v>
      </c>
      <c r="P325" t="s">
        <v>70</v>
      </c>
      <c r="Q325" t="s">
        <v>147</v>
      </c>
      <c r="R325" t="s">
        <v>189</v>
      </c>
      <c r="S325" t="s">
        <v>77</v>
      </c>
      <c r="T325" s="4">
        <v>21800</v>
      </c>
      <c r="U325" s="4">
        <v>0</v>
      </c>
      <c r="V325" s="4">
        <v>0</v>
      </c>
      <c r="W325" s="4">
        <v>0</v>
      </c>
    </row>
    <row r="326" spans="1:23" x14ac:dyDescent="0.25">
      <c r="A326" t="s">
        <v>12</v>
      </c>
      <c r="B326" t="s">
        <v>7</v>
      </c>
      <c r="C326" t="s">
        <v>12</v>
      </c>
      <c r="D326" t="s">
        <v>47</v>
      </c>
      <c r="E326" t="s">
        <v>48</v>
      </c>
      <c r="F326" t="s">
        <v>52</v>
      </c>
      <c r="G326" t="s">
        <v>228</v>
      </c>
      <c r="H326">
        <v>4</v>
      </c>
      <c r="I326">
        <v>1</v>
      </c>
      <c r="J326">
        <v>1</v>
      </c>
      <c r="K326">
        <v>3</v>
      </c>
      <c r="L326">
        <v>1</v>
      </c>
      <c r="M326">
        <v>3</v>
      </c>
      <c r="N326">
        <v>41103013</v>
      </c>
      <c r="O326" t="s">
        <v>88</v>
      </c>
      <c r="P326" t="s">
        <v>70</v>
      </c>
      <c r="Q326" t="s">
        <v>147</v>
      </c>
      <c r="R326" t="s">
        <v>189</v>
      </c>
      <c r="S326" t="s">
        <v>79</v>
      </c>
      <c r="T326" s="4">
        <v>55700</v>
      </c>
      <c r="U326" s="4">
        <v>0</v>
      </c>
      <c r="V326" s="4">
        <v>0</v>
      </c>
      <c r="W326" s="4">
        <v>0</v>
      </c>
    </row>
    <row r="327" spans="1:23" x14ac:dyDescent="0.25">
      <c r="A327" t="s">
        <v>12</v>
      </c>
      <c r="B327" t="s">
        <v>38</v>
      </c>
      <c r="C327" t="s">
        <v>204</v>
      </c>
      <c r="D327" t="s">
        <v>43</v>
      </c>
      <c r="E327" t="s">
        <v>42</v>
      </c>
      <c r="F327" t="s">
        <v>50</v>
      </c>
      <c r="G327" t="s">
        <v>43</v>
      </c>
      <c r="H327">
        <v>4</v>
      </c>
      <c r="I327">
        <v>2</v>
      </c>
      <c r="J327">
        <v>1</v>
      </c>
      <c r="K327">
        <v>1</v>
      </c>
      <c r="L327">
        <v>1</v>
      </c>
      <c r="M327">
        <v>1</v>
      </c>
      <c r="N327">
        <v>42101011</v>
      </c>
      <c r="O327" t="s">
        <v>88</v>
      </c>
      <c r="P327" t="s">
        <v>71</v>
      </c>
      <c r="Q327" t="s">
        <v>212</v>
      </c>
      <c r="R327" t="s">
        <v>195</v>
      </c>
      <c r="S327" t="s">
        <v>75</v>
      </c>
      <c r="T327" s="4">
        <v>-902200</v>
      </c>
      <c r="U327" s="4">
        <v>-769300</v>
      </c>
      <c r="V327" s="4">
        <v>-769300</v>
      </c>
      <c r="W327" s="4">
        <v>-806500</v>
      </c>
    </row>
    <row r="328" spans="1:23" x14ac:dyDescent="0.25">
      <c r="A328" t="s">
        <v>12</v>
      </c>
      <c r="B328" t="s">
        <v>38</v>
      </c>
      <c r="C328" t="s">
        <v>204</v>
      </c>
      <c r="D328" t="s">
        <v>43</v>
      </c>
      <c r="E328" t="s">
        <v>42</v>
      </c>
      <c r="F328" t="s">
        <v>51</v>
      </c>
      <c r="G328" t="s">
        <v>43</v>
      </c>
      <c r="H328">
        <v>4</v>
      </c>
      <c r="I328">
        <v>2</v>
      </c>
      <c r="J328">
        <v>1</v>
      </c>
      <c r="K328">
        <v>1</v>
      </c>
      <c r="L328">
        <v>1</v>
      </c>
      <c r="M328">
        <v>2</v>
      </c>
      <c r="N328">
        <v>42101012</v>
      </c>
      <c r="O328" t="s">
        <v>88</v>
      </c>
      <c r="P328" t="s">
        <v>71</v>
      </c>
      <c r="Q328" t="s">
        <v>212</v>
      </c>
      <c r="R328" t="s">
        <v>195</v>
      </c>
      <c r="S328" t="s">
        <v>77</v>
      </c>
      <c r="T328" s="4">
        <v>-2040100</v>
      </c>
      <c r="U328" s="4">
        <v>-1788100</v>
      </c>
      <c r="V328" s="4">
        <v>-1788100</v>
      </c>
      <c r="W328" s="4">
        <v>-1874500</v>
      </c>
    </row>
    <row r="329" spans="1:23" x14ac:dyDescent="0.25">
      <c r="A329" t="s">
        <v>12</v>
      </c>
      <c r="B329" t="s">
        <v>38</v>
      </c>
      <c r="C329" t="s">
        <v>204</v>
      </c>
      <c r="D329" t="s">
        <v>43</v>
      </c>
      <c r="E329" t="s">
        <v>42</v>
      </c>
      <c r="F329" t="s">
        <v>52</v>
      </c>
      <c r="G329" t="s">
        <v>43</v>
      </c>
      <c r="H329">
        <v>4</v>
      </c>
      <c r="I329">
        <v>2</v>
      </c>
      <c r="J329">
        <v>1</v>
      </c>
      <c r="K329">
        <v>1</v>
      </c>
      <c r="L329">
        <v>1</v>
      </c>
      <c r="M329">
        <v>3</v>
      </c>
      <c r="N329">
        <v>42101013</v>
      </c>
      <c r="O329" t="s">
        <v>88</v>
      </c>
      <c r="P329" t="s">
        <v>71</v>
      </c>
      <c r="Q329" t="s">
        <v>212</v>
      </c>
      <c r="R329" t="s">
        <v>195</v>
      </c>
      <c r="S329" t="s">
        <v>79</v>
      </c>
      <c r="T329" s="4">
        <v>-1997400</v>
      </c>
      <c r="U329" s="4">
        <v>-1600900</v>
      </c>
      <c r="V329" s="4">
        <v>-1600900</v>
      </c>
      <c r="W329" s="4">
        <v>-1678300</v>
      </c>
    </row>
  </sheetData>
  <autoFilter ref="A2:W329" xr:uid="{0E7C714B-6D4D-40C4-AFF4-02ACF08A67DF}"/>
  <sortState xmlns:xlrd2="http://schemas.microsoft.com/office/spreadsheetml/2017/richdata2" ref="A3:W329">
    <sortCondition ref="N2:N329"/>
  </sortState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Draaitabel</vt:lpstr>
      <vt:lpstr>Bijdrage gemeenten</vt:lpstr>
      <vt:lpstr>Totaalblad</vt:lpstr>
      <vt:lpstr>'Bijdrage gemeenten'!Afdrukbereik</vt:lpstr>
      <vt:lpstr>Draaitabel!Afdrukbereik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Rost</dc:creator>
  <cp:lastModifiedBy>Frank Rost</cp:lastModifiedBy>
  <cp:lastPrinted>2020-03-06T19:02:12Z</cp:lastPrinted>
  <dcterms:created xsi:type="dcterms:W3CDTF">2020-02-20T08:27:03Z</dcterms:created>
  <dcterms:modified xsi:type="dcterms:W3CDTF">2023-01-26T14:17:13Z</dcterms:modified>
</cp:coreProperties>
</file>